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BOM" sheetId="1" r:id="rId1"/>
  </sheets>
  <definedNames>
    <definedName name="_xlnm.Print_Area" localSheetId="0">'BOM'!$B$2:$K$157</definedName>
  </definedNames>
  <calcPr fullCalcOnLoad="1"/>
</workbook>
</file>

<file path=xl/sharedStrings.xml><?xml version="1.0" encoding="utf-8"?>
<sst xmlns="http://schemas.openxmlformats.org/spreadsheetml/2006/main" count="539" uniqueCount="376">
  <si>
    <t>Ref Des</t>
  </si>
  <si>
    <t>Description</t>
  </si>
  <si>
    <t>MFG</t>
  </si>
  <si>
    <t>MFG Part #</t>
  </si>
  <si>
    <t>Mouser</t>
  </si>
  <si>
    <t>Unit Cost</t>
  </si>
  <si>
    <t>L1</t>
  </si>
  <si>
    <t>M/A-COM</t>
  </si>
  <si>
    <t>ETC1-1T-2TR</t>
  </si>
  <si>
    <t>937-ETC1-1T-2</t>
  </si>
  <si>
    <t>L2</t>
  </si>
  <si>
    <t>4-Turn Primary. 1-Turn Bifilar</t>
  </si>
  <si>
    <t>BN-43-302</t>
  </si>
  <si>
    <t>L3</t>
  </si>
  <si>
    <t>FT-50-43</t>
  </si>
  <si>
    <t>L4</t>
  </si>
  <si>
    <t>Alt L4</t>
  </si>
  <si>
    <t>L5</t>
  </si>
  <si>
    <t>L8</t>
  </si>
  <si>
    <t>RD100HHF1</t>
  </si>
  <si>
    <t>Mitsubishi</t>
  </si>
  <si>
    <t>T3, T4</t>
  </si>
  <si>
    <t>T5</t>
  </si>
  <si>
    <t>Source</t>
  </si>
  <si>
    <t>Qty</t>
  </si>
  <si>
    <t>Extended</t>
  </si>
  <si>
    <t>Mini Circuits</t>
  </si>
  <si>
    <t>Alt L1</t>
  </si>
  <si>
    <t>TC1-1T</t>
  </si>
  <si>
    <t>Kits and Parts</t>
  </si>
  <si>
    <t>Amidon Ass</t>
  </si>
  <si>
    <t>Alt L8</t>
  </si>
  <si>
    <t>Alt L3</t>
  </si>
  <si>
    <t>R1</t>
  </si>
  <si>
    <t>R2, R4</t>
  </si>
  <si>
    <t>R5, R6</t>
  </si>
  <si>
    <t>R7</t>
  </si>
  <si>
    <t>R43, R50</t>
  </si>
  <si>
    <t>R53</t>
  </si>
  <si>
    <t>0805</t>
  </si>
  <si>
    <t>C7</t>
  </si>
  <si>
    <t>C8, C9</t>
  </si>
  <si>
    <t>C12, C13, C14</t>
  </si>
  <si>
    <t>C15, C16</t>
  </si>
  <si>
    <t>C17, C18</t>
  </si>
  <si>
    <t>C25, C26</t>
  </si>
  <si>
    <t>C28, C29</t>
  </si>
  <si>
    <t>C50</t>
  </si>
  <si>
    <t>C51, C53</t>
  </si>
  <si>
    <t>C55, C56</t>
  </si>
  <si>
    <t>C20</t>
  </si>
  <si>
    <t>U1</t>
  </si>
  <si>
    <t>78L08</t>
  </si>
  <si>
    <t>LMC6482</t>
  </si>
  <si>
    <t>T6</t>
  </si>
  <si>
    <t>BSS84</t>
  </si>
  <si>
    <t>T7, T8</t>
  </si>
  <si>
    <t>BST82</t>
  </si>
  <si>
    <t>SOT23</t>
  </si>
  <si>
    <t>D1, D2, D3, D4, D5</t>
  </si>
  <si>
    <t>BAS16J</t>
  </si>
  <si>
    <t>D6</t>
  </si>
  <si>
    <t>D2PAK</t>
  </si>
  <si>
    <t>J1, J2</t>
  </si>
  <si>
    <t>R39, R40</t>
  </si>
  <si>
    <t>771-BST82215</t>
  </si>
  <si>
    <t>BST82,215</t>
  </si>
  <si>
    <t>NXP</t>
  </si>
  <si>
    <t>863-MC78L08ABDG</t>
  </si>
  <si>
    <t>ON</t>
  </si>
  <si>
    <t>MC78L08ABDG</t>
  </si>
  <si>
    <t>8SOIC</t>
  </si>
  <si>
    <t>TI</t>
  </si>
  <si>
    <t>BAS16J,115</t>
  </si>
  <si>
    <t>NPX</t>
  </si>
  <si>
    <t>771-BAS16J115</t>
  </si>
  <si>
    <t>MBRS2545CT</t>
  </si>
  <si>
    <t>Tiawan Semi</t>
  </si>
  <si>
    <t>821-MBRS2545CT</t>
  </si>
  <si>
    <t>#22 enamel [0.6mm]</t>
  </si>
  <si>
    <t>Alt L2</t>
  </si>
  <si>
    <t>FT-82-43</t>
  </si>
  <si>
    <t>T1.25-61 Sec 1:4 25 ohm teflon coax</t>
  </si>
  <si>
    <t>T1.25-61 Sec 4 turns #18 Teflon with braid covering see pix</t>
  </si>
  <si>
    <t>LMC6482IM/NOPB</t>
  </si>
  <si>
    <t>926-LMC6482IM/NOPB</t>
  </si>
  <si>
    <t>C66</t>
  </si>
  <si>
    <t>DNI</t>
  </si>
  <si>
    <t>C1</t>
  </si>
  <si>
    <t>1nF DNI</t>
  </si>
  <si>
    <t>C2</t>
  </si>
  <si>
    <t>100nF DNI</t>
  </si>
  <si>
    <t>560pF DNI</t>
  </si>
  <si>
    <t>581-12062A471J</t>
  </si>
  <si>
    <t>470pF 5% NPO 200V</t>
  </si>
  <si>
    <t>AVX</t>
  </si>
  <si>
    <t>12062A471JAT2A</t>
  </si>
  <si>
    <t>EEU-FR1V102B</t>
  </si>
  <si>
    <t>Panasonic</t>
  </si>
  <si>
    <t xml:space="preserve">667-EEU-FR1V102B </t>
  </si>
  <si>
    <t>Axial 5mm</t>
  </si>
  <si>
    <t>667-EEA-GA1V100</t>
  </si>
  <si>
    <t>EEA-GA1V100</t>
  </si>
  <si>
    <t>Radial 2mm</t>
  </si>
  <si>
    <t>10uF 20% 35V</t>
  </si>
  <si>
    <t>80-C0805S103J5R</t>
  </si>
  <si>
    <t>C0805S103J5R</t>
  </si>
  <si>
    <t>Kemet</t>
  </si>
  <si>
    <t>0.01 uF 50V 5% X7R</t>
  </si>
  <si>
    <t xml:space="preserve">C5, C10, C11, C31, C33, C35, C37, C41, C53, C54, C57, C58, C62, C63, C67 </t>
  </si>
  <si>
    <t>C6, C19, C24, C30, C32, C34, C36, C40, C43, C46, C59, C61, C64</t>
  </si>
  <si>
    <t>810-CGJ4J2X7R1H104K</t>
  </si>
  <si>
    <t>CGJ4J2X7R1H104K</t>
  </si>
  <si>
    <t>TDK</t>
  </si>
  <si>
    <t xml:space="preserve">0.1uF 50volts X7R +/-10% </t>
  </si>
  <si>
    <t>80-C1206S103K5R</t>
  </si>
  <si>
    <t>C1206S103K5R</t>
  </si>
  <si>
    <t xml:space="preserve">10000pF 10% X7R 50volts </t>
  </si>
  <si>
    <t>80-C1206C102M5R</t>
  </si>
  <si>
    <t>C1206C102M5R</t>
  </si>
  <si>
    <t>1000PF 50V 20% X7R</t>
  </si>
  <si>
    <t>80-C0805C153K5R</t>
  </si>
  <si>
    <t>C0805C153K5R</t>
  </si>
  <si>
    <t>0.015UF 50V X7R</t>
  </si>
  <si>
    <t>80-C1206C101K2GACTM</t>
  </si>
  <si>
    <t>C1206C101K2GACTM</t>
  </si>
  <si>
    <t>100pF C0G 10% 200v</t>
  </si>
  <si>
    <t>X</t>
  </si>
  <si>
    <t>581-12062A201JAT2A</t>
  </si>
  <si>
    <t>12062A201JAT2A</t>
  </si>
  <si>
    <t xml:space="preserve">200PF 200V 5% NP0 </t>
  </si>
  <si>
    <t>810-C3216C0G2A472J</t>
  </si>
  <si>
    <t>C3216C0G2A472J</t>
  </si>
  <si>
    <t xml:space="preserve">4700pF 100volts C0G 5% </t>
  </si>
  <si>
    <t xml:space="preserve">100pF 50volts C0G +/-5% </t>
  </si>
  <si>
    <t>C44, C45, C47, C48, C49, C52, C60, C65</t>
  </si>
  <si>
    <t>1uF 50volts X7R +/-10%</t>
  </si>
  <si>
    <t>810-CGA4J3X7R1H105K</t>
  </si>
  <si>
    <t>CGA4J3X7R1H105K</t>
  </si>
  <si>
    <t>C4, C21, C22, C23, C38, C39, C42</t>
  </si>
  <si>
    <t>Alt U1</t>
  </si>
  <si>
    <t>L78L08ABD13TR</t>
  </si>
  <si>
    <t>STM</t>
  </si>
  <si>
    <t xml:space="preserve">511-L78L08ABD-TR </t>
  </si>
  <si>
    <t>Fairchild</t>
  </si>
  <si>
    <t>MOSFET P-CH 50V 130MA</t>
  </si>
  <si>
    <t>512-BSS84</t>
  </si>
  <si>
    <t>330 DNI</t>
  </si>
  <si>
    <t>56 DNI</t>
  </si>
  <si>
    <t>R22, R23, R24, R25</t>
  </si>
  <si>
    <t>R14, R15, R34, R35</t>
  </si>
  <si>
    <t>R3, R51</t>
  </si>
  <si>
    <t>TBD Input Attuator DNI</t>
  </si>
  <si>
    <t>R11, R18, R19, R32, R33, R44</t>
  </si>
  <si>
    <t>R26, R27, R28, R29, R45, R46, R47</t>
  </si>
  <si>
    <t xml:space="preserve">Current Sense Resistors - SMD 2W .020 1% 100PPM </t>
  </si>
  <si>
    <t>IRC</t>
  </si>
  <si>
    <t>R36</t>
  </si>
  <si>
    <t>R37, R38</t>
  </si>
  <si>
    <t>BOURNS</t>
  </si>
  <si>
    <t>VISHAY</t>
  </si>
  <si>
    <t>5K DNI</t>
  </si>
  <si>
    <t xml:space="preserve"> 
TS63Y202KR10</t>
  </si>
  <si>
    <t>TRIMMER 2K OHM 0.25W SMD</t>
  </si>
  <si>
    <t>TRIMMER 5K OHM 0.25W SMD</t>
  </si>
  <si>
    <t>TS63Y502KR10</t>
  </si>
  <si>
    <t>72-TS63Y502KR10</t>
  </si>
  <si>
    <t xml:space="preserve">72-TS63Y-2K </t>
  </si>
  <si>
    <t>ALT R39, R40</t>
  </si>
  <si>
    <t>TS63Y202KT20</t>
  </si>
  <si>
    <t>ALT R37, R38</t>
  </si>
  <si>
    <t xml:space="preserve">72-TS63Y-5K </t>
  </si>
  <si>
    <t>TS63Y502KT20</t>
  </si>
  <si>
    <t>R52</t>
  </si>
  <si>
    <t>10 DNI</t>
  </si>
  <si>
    <t>R12, R13, R21</t>
  </si>
  <si>
    <t>R30, R31, R41</t>
  </si>
  <si>
    <t>R9, R16, R17</t>
  </si>
  <si>
    <t>C27</t>
  </si>
  <si>
    <t xml:space="preserve">581-08051A201JAT2A </t>
  </si>
  <si>
    <t>08051A201JAT2A</t>
  </si>
  <si>
    <t>200pF 100volts C0G 5%</t>
  </si>
  <si>
    <t>R20</t>
  </si>
  <si>
    <t>R55</t>
  </si>
  <si>
    <t>1K DNI</t>
  </si>
  <si>
    <t>R8</t>
  </si>
  <si>
    <t>220 DNI</t>
  </si>
  <si>
    <t>R10</t>
  </si>
  <si>
    <t>2.2K DNI</t>
  </si>
  <si>
    <t>3214W-1-202E</t>
  </si>
  <si>
    <t>3224X-1-502E</t>
  </si>
  <si>
    <t>652-3224X-1-502E</t>
  </si>
  <si>
    <t xml:space="preserve">652-3214W-1-202E </t>
  </si>
  <si>
    <t>TRIMMER 2K OHM 0.25W SMD 14T</t>
  </si>
  <si>
    <t>TRIMMER 5K OHM 0.25W SMD 13T</t>
  </si>
  <si>
    <t>TRIMMER 5K OHM 0.25W SMD 5T</t>
  </si>
  <si>
    <t>RF Xformer  TC1-1T DNI</t>
  </si>
  <si>
    <t>L6</t>
  </si>
  <si>
    <t>FAIR-RITE</t>
  </si>
  <si>
    <t>RF PARTS</t>
  </si>
  <si>
    <t>T1, T2</t>
  </si>
  <si>
    <t>CCI</t>
  </si>
  <si>
    <t>MOLEX</t>
  </si>
  <si>
    <t>73251-2300</t>
  </si>
  <si>
    <t>538-73391-0060</t>
  </si>
  <si>
    <t>538-73391-0070</t>
  </si>
  <si>
    <t>73391-0070</t>
  </si>
  <si>
    <t>SMA VERT</t>
  </si>
  <si>
    <t>ALT</t>
  </si>
  <si>
    <t>TP1, TP2, TP3</t>
  </si>
  <si>
    <t>TEST POINT</t>
  </si>
  <si>
    <t>J3</t>
  </si>
  <si>
    <t>826632-3</t>
  </si>
  <si>
    <t>571-826632-3</t>
  </si>
  <si>
    <t xml:space="preserve">Header 2X03P DUAL ROW </t>
  </si>
  <si>
    <t>TP</t>
  </si>
  <si>
    <t>WIRE</t>
  </si>
  <si>
    <t>SPACER</t>
  </si>
  <si>
    <t xml:space="preserve">667-ERJ-T08J4R7V </t>
  </si>
  <si>
    <t>ERJ-T08J4R7V</t>
  </si>
  <si>
    <t>4.7ohms 5% Tol 330 mw</t>
  </si>
  <si>
    <t xml:space="preserve">660-RK73B2BTTD180J </t>
  </si>
  <si>
    <t xml:space="preserve">RK73B2BTTD180J </t>
  </si>
  <si>
    <t>KOA</t>
  </si>
  <si>
    <t xml:space="preserve">  
667-ERJ-T08J220V </t>
  </si>
  <si>
    <t xml:space="preserve">ERJ-T08J220V </t>
  </si>
  <si>
    <t>22 ohms 5% Tol 330 mw</t>
  </si>
  <si>
    <t xml:space="preserve">660-RK73B2BTTD150J </t>
  </si>
  <si>
    <t>15 ohms 5% Tol 1/4w</t>
  </si>
  <si>
    <t xml:space="preserve">RK73B2BTTD510J </t>
  </si>
  <si>
    <t xml:space="preserve">660-RK73B2BTTD510J </t>
  </si>
  <si>
    <t>51 ohms 5% 1/4w</t>
  </si>
  <si>
    <t>RK73H2BTTD49R9F</t>
  </si>
  <si>
    <t xml:space="preserve">660-RK73H2BTTD49R9F </t>
  </si>
  <si>
    <t>49.9ohms 1% 1/4w</t>
  </si>
  <si>
    <t>Alt R43, R50</t>
  </si>
  <si>
    <t xml:space="preserve">ERJ-T08J101V </t>
  </si>
  <si>
    <t xml:space="preserve">667-ERJ-T08J101V </t>
  </si>
  <si>
    <t>100 ohms 5% Tol 330 mw</t>
  </si>
  <si>
    <t xml:space="preserve">RK73B2BTTD221J </t>
  </si>
  <si>
    <t xml:space="preserve">660-RK73B2BTTD221J </t>
  </si>
  <si>
    <t>220 ohms 5% Tol 1/4w</t>
  </si>
  <si>
    <t xml:space="preserve">RK73B2BTTD150J </t>
  </si>
  <si>
    <t xml:space="preserve">RK73B2BTTDD271J </t>
  </si>
  <si>
    <t xml:space="preserve">660-RK73B2BTTDD271J </t>
  </si>
  <si>
    <t>270 ohms 5% Tol 1/4w</t>
  </si>
  <si>
    <t xml:space="preserve">RK73B2BTTDD102J </t>
  </si>
  <si>
    <t xml:space="preserve">660-RK73B2BTTDD102J </t>
  </si>
  <si>
    <t>1K ohms 5% Tol 1/4w</t>
  </si>
  <si>
    <t>ERJ-T08J222V</t>
  </si>
  <si>
    <t>667-ERJ-T08J222V</t>
  </si>
  <si>
    <t>2.2K ohms 5% Tol 330 mw</t>
  </si>
  <si>
    <t xml:space="preserve">667-ERJ-T08J103V </t>
  </si>
  <si>
    <t xml:space="preserve">ERJ-T08J103V </t>
  </si>
  <si>
    <t>10k ohms 5% Tol 330 mw</t>
  </si>
  <si>
    <t>22ga en</t>
  </si>
  <si>
    <t>18ga en</t>
  </si>
  <si>
    <t>RD06HFV1 DNI</t>
  </si>
  <si>
    <t xml:space="preserve">623-2743021447LF </t>
  </si>
  <si>
    <t xml:space="preserve">43 SM BEAD Z=95 OHM @100MHz </t>
  </si>
  <si>
    <t>18 ohms 5% Tol 1/4w</t>
  </si>
  <si>
    <t>L7, L9, L10</t>
  </si>
  <si>
    <t>RF800-43</t>
  </si>
  <si>
    <t>RF-800-43 1 Turn twisted bifiliar #22ga [0.6mm]</t>
  </si>
  <si>
    <t>PCB1</t>
  </si>
  <si>
    <t>Munin Board</t>
  </si>
  <si>
    <t>25 Ohm Coax</t>
  </si>
  <si>
    <t xml:space="preserve">Other Parts </t>
  </si>
  <si>
    <t>Pick sheets</t>
  </si>
  <si>
    <t>Power Cable</t>
  </si>
  <si>
    <t>Powerwerx</t>
  </si>
  <si>
    <t>Build Sheets</t>
  </si>
  <si>
    <t>Munin2_160312</t>
  </si>
  <si>
    <t>Xformer winding details</t>
  </si>
  <si>
    <t>Setup instructions</t>
  </si>
  <si>
    <t>Low Pass Filter</t>
  </si>
  <si>
    <t>ALEX or Equivalent</t>
  </si>
  <si>
    <t>Required</t>
  </si>
  <si>
    <t>Enclosure</t>
  </si>
  <si>
    <t>RD16HHF1</t>
  </si>
  <si>
    <t>CU Strip</t>
  </si>
  <si>
    <t>18ga Teflon covered</t>
  </si>
  <si>
    <t>Insert wire with a loop on end into board</t>
  </si>
  <si>
    <t>1000uF 20% 25V</t>
  </si>
  <si>
    <t>R42, R48, R49</t>
  </si>
  <si>
    <t>Bolt Depot</t>
  </si>
  <si>
    <t>#4 Lock washer, High Collar, SST</t>
  </si>
  <si>
    <t># 4 Washer, Flat, SST</t>
  </si>
  <si>
    <t>Thermal Grease</t>
  </si>
  <si>
    <t># 4-40 x 1/4", Screw, Phillips, Pan Head, SST</t>
  </si>
  <si>
    <t># 4 Lock washer, split ring, SST</t>
  </si>
  <si>
    <t>Standoffs Hex Male-Female Male to Female 1/4IN 4-40 1/4 IN Aluminum Iridite</t>
  </si>
  <si>
    <t>761-4530-440-AL-7</t>
  </si>
  <si>
    <t>M1, 2, 3, 4 Mounting Holes</t>
  </si>
  <si>
    <t>RAF Electctric Hardware</t>
  </si>
  <si>
    <t>4530-440-AL-7</t>
  </si>
  <si>
    <t>Heatsink</t>
  </si>
  <si>
    <t>Heatsink USA</t>
  </si>
  <si>
    <t>MH11 &amp; MH12 Power Terminals</t>
  </si>
  <si>
    <t># 8-32 x 3/4, Slotted round head, Brass</t>
  </si>
  <si>
    <t># 8 Lock washer, Internal tooth, SST</t>
  </si>
  <si>
    <t># 8 Washer, Flat, Brass</t>
  </si>
  <si>
    <t># 8 Lock washer, split ring, SST</t>
  </si>
  <si>
    <t># 8-32 Nut, Brass</t>
  </si>
  <si>
    <t># 8 Washer, SST</t>
  </si>
  <si>
    <t># 8-32 Nut, SST</t>
  </si>
  <si>
    <t>571-31113</t>
  </si>
  <si>
    <t>TE</t>
  </si>
  <si>
    <t>Terminals N/I-RING 12-10 #8</t>
  </si>
  <si>
    <t>S5, S6</t>
  </si>
  <si>
    <t>S7, S8, S9, S10</t>
  </si>
  <si>
    <t>LW7, LW8, LW9, LW10</t>
  </si>
  <si>
    <t>SO1, SO2, SO3, SO4</t>
  </si>
  <si>
    <t>S11, S12</t>
  </si>
  <si>
    <t>LW11,</t>
  </si>
  <si>
    <t>FW11, FW12, FW13, FW14</t>
  </si>
  <si>
    <t xml:space="preserve">LW11, LW12, LW13, LW14 </t>
  </si>
  <si>
    <t>NT1, NT2</t>
  </si>
  <si>
    <t>TM1, TM2</t>
  </si>
  <si>
    <t>FW15, FW16</t>
  </si>
  <si>
    <t>NT3, NT4</t>
  </si>
  <si>
    <t>A/R</t>
  </si>
  <si>
    <t>S1, S2,S3, S4</t>
  </si>
  <si>
    <t>LW1, LW2, LW3, LW4, LW5, LW6</t>
  </si>
  <si>
    <t>#4-40 x 3/8", Socket cap, SST To mount T3 &amp; T4</t>
  </si>
  <si>
    <t xml:space="preserve">FW1, FW2, FW3, FW4, FW5, FW6, FW7, FW8, FW9, FW10 </t>
  </si>
  <si>
    <t xml:space="preserve"> U2</t>
  </si>
  <si>
    <t xml:space="preserve">72-TS63Y202KR10 </t>
  </si>
  <si>
    <t>08055A101JAT2A</t>
  </si>
  <si>
    <t xml:space="preserve">581-08055A101J </t>
  </si>
  <si>
    <t>Cut2size metals</t>
  </si>
  <si>
    <t>S11, S12, S13, S14 S15, S16</t>
  </si>
  <si>
    <t>ATC Style Fuse Holder 12 GA with Ring Terminals and Powerpoles</t>
  </si>
  <si>
    <t>1335G1</t>
  </si>
  <si>
    <t>1327G6</t>
  </si>
  <si>
    <t>PP15/30/45 Loose Piece Colored Housing BLACK</t>
  </si>
  <si>
    <t>PP15/30/45 Loose Piece Colored Housing RED</t>
  </si>
  <si>
    <t>Anderson PowerPole</t>
  </si>
  <si>
    <t>Pkg</t>
  </si>
  <si>
    <t>BN-61-002</t>
  </si>
  <si>
    <t>T1.25-61  material</t>
  </si>
  <si>
    <t>4 ft</t>
  </si>
  <si>
    <t>3 ft</t>
  </si>
  <si>
    <t>32 in</t>
  </si>
  <si>
    <t>Powerpole Mounting Clamp Pair for 2 or 4 PP15/30/45 Powerpoles</t>
  </si>
  <si>
    <t>1462G1</t>
  </si>
  <si>
    <t>0.0431" [1.095mm] thick copper strap that is 15/16" long and 7/32" wide [23.8125mm x 5.5563mm”] to provide ground connection on T1, T2</t>
  </si>
  <si>
    <t>Note: a #4 clearance hole in center is required</t>
  </si>
  <si>
    <t>Note: 10 #4 countersunk clearance holes are required</t>
  </si>
  <si>
    <t>Not drilled and tapped for 16 4-40 holes</t>
  </si>
  <si>
    <t>BN-61-002 4T #18 Tef - 1T 0.25" braid tube - see text &amp; Instructions</t>
  </si>
  <si>
    <t>Primary 8 turn twisted Bifilar 18ga, Feedback 1T #18ga</t>
  </si>
  <si>
    <t>7 in</t>
  </si>
  <si>
    <t>18 in</t>
  </si>
  <si>
    <t>Printed Circuit Board (PCB) High Power 45 Amp Contact Vertical mount</t>
  </si>
  <si>
    <t>Printed Circuit Board (PCB) High Power 45 Amp Contact Right Angle mount</t>
  </si>
  <si>
    <t>1336G1</t>
  </si>
  <si>
    <t>Munin 2 BOM For Group Buy and Build</t>
  </si>
  <si>
    <t>RG400 or RG58 type Coax with Silver-Copper Braid for shield for L4</t>
  </si>
  <si>
    <t>www.gore.com/MungoBlobs/841/738/GORE_Coaxial_Cable-Optimized_RG400.pdf</t>
  </si>
  <si>
    <t>www.thewireman.com/coaxdatacurrent2.pdf</t>
  </si>
  <si>
    <t>LRF2512-LF-R020-F</t>
  </si>
  <si>
    <t>66-LRF2512-LF-R020-F</t>
  </si>
  <si>
    <t>ATC Style Fuse Holder 10 GA with Ring Terminals and Powerpoles</t>
  </si>
  <si>
    <t>ATC Style Fuse Holder 8 GA with Ring Terminals and Powerpoles</t>
  </si>
  <si>
    <t>RGH-8</t>
  </si>
  <si>
    <t>RGH-12</t>
  </si>
  <si>
    <t>RGH-10</t>
  </si>
  <si>
    <t>RG400 is 0.146" D 50 ohm cable with a Silver- Copper shield and similar to RG223, RG142 or RG303 available from The Wireman</t>
  </si>
  <si>
    <t>FT-50-43 Torroid 8 turn 1mm 18ga enam CU</t>
  </si>
  <si>
    <t xml:space="preserve">         [Ver_9.0]</t>
  </si>
  <si>
    <t>Adjustments for 0.25" Heat Spreader &amp; Hardware</t>
  </si>
  <si>
    <t># 4-40 x 3/4", Socket cap, SST to mount T1 &amp; T2 [3/32" Hex drive]</t>
  </si>
  <si>
    <t>Copper Heat Spreader           1/4" thick x 1/ 1/4" wide x 4" long Bar</t>
  </si>
  <si>
    <t>#4-40 x 1/2" Screw, Flat head, SST</t>
  </si>
  <si>
    <t>Spacers 0.114" nominal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</si>
</sst>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sz val="1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 shrinkToFi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9.140625" style="2" customWidth="1"/>
    <col min="3" max="3" width="25.00390625" style="5" bestFit="1" customWidth="1"/>
    <col min="4" max="4" width="13.00390625" style="0" customWidth="1"/>
    <col min="5" max="5" width="19.7109375" style="0" bestFit="1" customWidth="1"/>
    <col min="6" max="6" width="22.28125" style="0" bestFit="1" customWidth="1"/>
    <col min="7" max="7" width="6.7109375" style="4" customWidth="1"/>
    <col min="8" max="8" width="12.8515625" style="0" bestFit="1" customWidth="1"/>
    <col min="9" max="9" width="4.00390625" style="4" bestFit="1" customWidth="1"/>
    <col min="10" max="10" width="9.140625" style="1" customWidth="1"/>
  </cols>
  <sheetData>
    <row r="2" ht="20.25">
      <c r="D2" s="13" t="s">
        <v>357</v>
      </c>
    </row>
    <row r="3" spans="5:6" ht="15.75">
      <c r="E3" s="19" t="s">
        <v>370</v>
      </c>
      <c r="F3" t="s">
        <v>371</v>
      </c>
    </row>
    <row r="5" spans="2:11" ht="12.75">
      <c r="B5" s="2" t="s">
        <v>0</v>
      </c>
      <c r="C5" s="5" t="s">
        <v>1</v>
      </c>
      <c r="D5" t="s">
        <v>2</v>
      </c>
      <c r="E5" t="s">
        <v>3</v>
      </c>
      <c r="F5" t="s">
        <v>4</v>
      </c>
      <c r="G5" s="4" t="s">
        <v>338</v>
      </c>
      <c r="H5" t="s">
        <v>23</v>
      </c>
      <c r="I5" s="4" t="s">
        <v>24</v>
      </c>
      <c r="J5" s="1" t="s">
        <v>5</v>
      </c>
      <c r="K5" t="s">
        <v>25</v>
      </c>
    </row>
    <row r="7" spans="2:11" ht="12.75">
      <c r="B7" s="2" t="s">
        <v>6</v>
      </c>
      <c r="C7" s="5" t="s">
        <v>196</v>
      </c>
      <c r="D7" t="s">
        <v>7</v>
      </c>
      <c r="E7" t="s">
        <v>8</v>
      </c>
      <c r="F7" t="s">
        <v>9</v>
      </c>
      <c r="H7" t="s">
        <v>4</v>
      </c>
      <c r="I7" s="4">
        <v>0</v>
      </c>
      <c r="J7" s="1">
        <v>2.46</v>
      </c>
      <c r="K7" s="1">
        <f>+I7*J7</f>
        <v>0</v>
      </c>
    </row>
    <row r="8" spans="2:5" ht="12.75">
      <c r="B8" s="2" t="s">
        <v>27</v>
      </c>
      <c r="D8" t="s">
        <v>26</v>
      </c>
      <c r="E8" t="s">
        <v>28</v>
      </c>
    </row>
    <row r="9" spans="2:11" ht="12.75">
      <c r="B9" s="2" t="s">
        <v>10</v>
      </c>
      <c r="C9" s="5" t="s">
        <v>11</v>
      </c>
      <c r="E9" t="s">
        <v>12</v>
      </c>
      <c r="H9" t="s">
        <v>29</v>
      </c>
      <c r="I9" s="4">
        <v>1</v>
      </c>
      <c r="J9" s="1">
        <v>0.5</v>
      </c>
      <c r="K9" s="1">
        <f>+I9*J9</f>
        <v>0.5</v>
      </c>
    </row>
    <row r="10" spans="2:11" ht="12.75">
      <c r="B10" s="2" t="s">
        <v>80</v>
      </c>
      <c r="C10" s="5" t="s">
        <v>79</v>
      </c>
      <c r="H10" t="s">
        <v>30</v>
      </c>
      <c r="J10" s="1">
        <v>1.2</v>
      </c>
      <c r="K10" s="1"/>
    </row>
    <row r="11" spans="2:11" ht="30.75" customHeight="1">
      <c r="B11" s="2" t="s">
        <v>13</v>
      </c>
      <c r="C11" s="6" t="s">
        <v>351</v>
      </c>
      <c r="E11" t="s">
        <v>81</v>
      </c>
      <c r="H11" t="s">
        <v>29</v>
      </c>
      <c r="I11" s="4">
        <v>1</v>
      </c>
      <c r="J11" s="1">
        <v>0.7</v>
      </c>
      <c r="K11" s="1">
        <f>+I11*J11</f>
        <v>0.7</v>
      </c>
    </row>
    <row r="12" spans="2:10" ht="12.75">
      <c r="B12" s="2" t="s">
        <v>32</v>
      </c>
      <c r="C12" s="6"/>
      <c r="H12" t="s">
        <v>30</v>
      </c>
      <c r="J12" s="1">
        <v>1.2</v>
      </c>
    </row>
    <row r="13" spans="2:11" ht="38.25">
      <c r="B13" s="2" t="s">
        <v>15</v>
      </c>
      <c r="C13" s="10" t="s">
        <v>350</v>
      </c>
      <c r="D13" t="s">
        <v>29</v>
      </c>
      <c r="E13" t="s">
        <v>339</v>
      </c>
      <c r="H13" t="s">
        <v>29</v>
      </c>
      <c r="I13" s="4">
        <v>1</v>
      </c>
      <c r="J13" s="1">
        <v>5</v>
      </c>
      <c r="K13" s="11">
        <f>+I13*J13</f>
        <v>5</v>
      </c>
    </row>
    <row r="14" spans="2:11" ht="26.25">
      <c r="B14" s="2" t="s">
        <v>16</v>
      </c>
      <c r="C14" s="10" t="s">
        <v>82</v>
      </c>
      <c r="D14" s="2"/>
      <c r="E14" s="8"/>
      <c r="K14" s="1"/>
    </row>
    <row r="15" spans="2:11" ht="38.25">
      <c r="B15" s="2" t="s">
        <v>16</v>
      </c>
      <c r="C15" s="10" t="s">
        <v>83</v>
      </c>
      <c r="D15" t="s">
        <v>199</v>
      </c>
      <c r="E15" s="9" t="s">
        <v>340</v>
      </c>
      <c r="H15" t="s">
        <v>199</v>
      </c>
      <c r="I15" s="4">
        <v>0</v>
      </c>
      <c r="J15" s="1">
        <v>5.55</v>
      </c>
      <c r="K15" s="11">
        <f>+I15*J15</f>
        <v>0</v>
      </c>
    </row>
    <row r="16" spans="2:11" ht="25.5">
      <c r="B16" s="2" t="s">
        <v>17</v>
      </c>
      <c r="C16" s="6" t="s">
        <v>263</v>
      </c>
      <c r="D16" s="2" t="s">
        <v>201</v>
      </c>
      <c r="E16" t="s">
        <v>262</v>
      </c>
      <c r="H16" t="s">
        <v>201</v>
      </c>
      <c r="I16" s="4">
        <v>1</v>
      </c>
      <c r="J16" s="1">
        <v>6.45</v>
      </c>
      <c r="K16" s="1">
        <f>+I16*J16</f>
        <v>6.45</v>
      </c>
    </row>
    <row r="17" spans="2:4" ht="12.75">
      <c r="B17" s="2" t="s">
        <v>197</v>
      </c>
      <c r="C17" s="5" t="s">
        <v>87</v>
      </c>
      <c r="D17" t="s">
        <v>198</v>
      </c>
    </row>
    <row r="18" spans="2:11" ht="25.5">
      <c r="B18" s="3" t="s">
        <v>261</v>
      </c>
      <c r="C18" s="6" t="s">
        <v>259</v>
      </c>
      <c r="D18" t="s">
        <v>198</v>
      </c>
      <c r="E18" s="5">
        <v>2743021447</v>
      </c>
      <c r="F18" t="s">
        <v>258</v>
      </c>
      <c r="G18" s="7" t="s">
        <v>39</v>
      </c>
      <c r="I18" s="4">
        <v>3</v>
      </c>
      <c r="J18" s="1">
        <v>0.14</v>
      </c>
      <c r="K18" s="1">
        <f>+I18*J18</f>
        <v>0.42000000000000004</v>
      </c>
    </row>
    <row r="19" spans="2:11" ht="25.5">
      <c r="B19" s="2" t="s">
        <v>18</v>
      </c>
      <c r="C19" s="6" t="s">
        <v>369</v>
      </c>
      <c r="E19" t="s">
        <v>14</v>
      </c>
      <c r="H19" t="s">
        <v>29</v>
      </c>
      <c r="I19" s="4">
        <v>1</v>
      </c>
      <c r="J19" s="1">
        <v>0.28</v>
      </c>
      <c r="K19" s="1">
        <f>+I19*J19</f>
        <v>0.28</v>
      </c>
    </row>
    <row r="20" spans="2:10" ht="12.75">
      <c r="B20" s="2" t="s">
        <v>31</v>
      </c>
      <c r="H20" t="s">
        <v>30</v>
      </c>
      <c r="J20" s="1">
        <v>0.75</v>
      </c>
    </row>
    <row r="22" spans="2:11" ht="12.75">
      <c r="B22" s="2" t="s">
        <v>200</v>
      </c>
      <c r="C22" s="5" t="s">
        <v>19</v>
      </c>
      <c r="D22" t="s">
        <v>20</v>
      </c>
      <c r="E22" s="5" t="s">
        <v>19</v>
      </c>
      <c r="H22" t="s">
        <v>199</v>
      </c>
      <c r="I22" s="4">
        <v>2</v>
      </c>
      <c r="J22" s="1">
        <v>32.25</v>
      </c>
      <c r="K22" s="1">
        <f>+I22*J22</f>
        <v>64.5</v>
      </c>
    </row>
    <row r="23" spans="2:11" ht="12.75">
      <c r="B23" s="2" t="s">
        <v>21</v>
      </c>
      <c r="C23" s="5" t="s">
        <v>279</v>
      </c>
      <c r="D23" t="s">
        <v>20</v>
      </c>
      <c r="E23" s="5" t="s">
        <v>279</v>
      </c>
      <c r="H23" t="s">
        <v>199</v>
      </c>
      <c r="I23" s="4">
        <v>2</v>
      </c>
      <c r="J23" s="1">
        <v>4.25</v>
      </c>
      <c r="K23" s="1">
        <f>+I23*J23</f>
        <v>8.5</v>
      </c>
    </row>
    <row r="24" spans="2:11" ht="12.75">
      <c r="B24" s="2" t="s">
        <v>22</v>
      </c>
      <c r="C24" s="5" t="s">
        <v>257</v>
      </c>
      <c r="D24" t="s">
        <v>20</v>
      </c>
      <c r="G24" s="4" t="s">
        <v>87</v>
      </c>
      <c r="I24" s="4">
        <v>0</v>
      </c>
      <c r="J24" s="1">
        <v>4.25</v>
      </c>
      <c r="K24" s="1">
        <f>+I24*J24</f>
        <v>0</v>
      </c>
    </row>
    <row r="25" spans="2:11" ht="12.75">
      <c r="B25" s="2" t="s">
        <v>54</v>
      </c>
      <c r="C25" s="5" t="s">
        <v>145</v>
      </c>
      <c r="D25" t="s">
        <v>144</v>
      </c>
      <c r="E25" t="s">
        <v>55</v>
      </c>
      <c r="F25" t="s">
        <v>146</v>
      </c>
      <c r="G25" s="4" t="s">
        <v>58</v>
      </c>
      <c r="H25" t="s">
        <v>4</v>
      </c>
      <c r="I25" s="4">
        <v>1</v>
      </c>
      <c r="J25" s="1">
        <v>0.22</v>
      </c>
      <c r="K25" s="1">
        <f>+I25*J25</f>
        <v>0.22</v>
      </c>
    </row>
    <row r="26" spans="2:11" ht="12.75">
      <c r="B26" s="2" t="s">
        <v>56</v>
      </c>
      <c r="C26" s="5" t="s">
        <v>57</v>
      </c>
      <c r="D26" t="s">
        <v>67</v>
      </c>
      <c r="E26" t="s">
        <v>66</v>
      </c>
      <c r="F26" t="s">
        <v>65</v>
      </c>
      <c r="G26" s="4" t="s">
        <v>58</v>
      </c>
      <c r="H26" t="s">
        <v>4</v>
      </c>
      <c r="I26" s="4">
        <v>2</v>
      </c>
      <c r="J26" s="1">
        <v>0.4</v>
      </c>
      <c r="K26" s="1">
        <f>+I26*J26</f>
        <v>0.8</v>
      </c>
    </row>
    <row r="28" spans="2:11" ht="12.75">
      <c r="B28" s="2" t="s">
        <v>51</v>
      </c>
      <c r="C28" s="5" t="s">
        <v>52</v>
      </c>
      <c r="D28" t="s">
        <v>69</v>
      </c>
      <c r="E28" t="s">
        <v>70</v>
      </c>
      <c r="F28" t="s">
        <v>68</v>
      </c>
      <c r="G28" s="4" t="s">
        <v>71</v>
      </c>
      <c r="H28" t="s">
        <v>4</v>
      </c>
      <c r="I28" s="4">
        <v>1</v>
      </c>
      <c r="J28" s="1">
        <v>0.34</v>
      </c>
      <c r="K28" s="1">
        <f>+I28*J28</f>
        <v>0.34</v>
      </c>
    </row>
    <row r="29" spans="2:11" ht="12.75">
      <c r="B29" s="2" t="s">
        <v>140</v>
      </c>
      <c r="C29" s="5" t="s">
        <v>52</v>
      </c>
      <c r="D29" t="s">
        <v>142</v>
      </c>
      <c r="E29" t="s">
        <v>141</v>
      </c>
      <c r="F29" t="s">
        <v>143</v>
      </c>
      <c r="G29" s="4" t="s">
        <v>71</v>
      </c>
      <c r="H29" t="s">
        <v>4</v>
      </c>
      <c r="I29" s="4">
        <v>0</v>
      </c>
      <c r="J29" s="1">
        <v>0.43</v>
      </c>
      <c r="K29" s="1">
        <f>+I29*J29</f>
        <v>0</v>
      </c>
    </row>
    <row r="30" spans="2:11" ht="12.75">
      <c r="B30" s="2" t="s">
        <v>326</v>
      </c>
      <c r="C30" s="5" t="s">
        <v>53</v>
      </c>
      <c r="D30" t="s">
        <v>72</v>
      </c>
      <c r="E30" t="s">
        <v>84</v>
      </c>
      <c r="F30" t="s">
        <v>85</v>
      </c>
      <c r="G30" s="4" t="s">
        <v>71</v>
      </c>
      <c r="H30" t="s">
        <v>4</v>
      </c>
      <c r="I30" s="4">
        <v>1</v>
      </c>
      <c r="J30" s="1">
        <v>1.31</v>
      </c>
      <c r="K30" s="1">
        <f>+I30*J30</f>
        <v>1.31</v>
      </c>
    </row>
    <row r="31" spans="2:11" ht="38.25">
      <c r="B31" s="2" t="s">
        <v>59</v>
      </c>
      <c r="C31" s="5" t="s">
        <v>60</v>
      </c>
      <c r="D31" t="s">
        <v>74</v>
      </c>
      <c r="E31" t="s">
        <v>73</v>
      </c>
      <c r="F31" t="s">
        <v>75</v>
      </c>
      <c r="G31" s="7" t="s">
        <v>39</v>
      </c>
      <c r="H31" t="s">
        <v>4</v>
      </c>
      <c r="I31" s="4">
        <v>5</v>
      </c>
      <c r="J31" s="1">
        <v>0.1</v>
      </c>
      <c r="K31" s="1">
        <f>+I31*J31</f>
        <v>0.5</v>
      </c>
    </row>
    <row r="32" spans="2:11" ht="12.75">
      <c r="B32" s="2" t="s">
        <v>61</v>
      </c>
      <c r="C32" s="5" t="s">
        <v>76</v>
      </c>
      <c r="D32" t="s">
        <v>77</v>
      </c>
      <c r="E32" t="s">
        <v>76</v>
      </c>
      <c r="F32" t="s">
        <v>78</v>
      </c>
      <c r="G32" s="4" t="s">
        <v>62</v>
      </c>
      <c r="H32" t="s">
        <v>4</v>
      </c>
      <c r="I32" s="4">
        <v>1</v>
      </c>
      <c r="J32" s="1">
        <v>0.99</v>
      </c>
      <c r="K32" s="1">
        <f>+I32*J32</f>
        <v>0.99</v>
      </c>
    </row>
    <row r="34" spans="2:11" ht="12.75">
      <c r="B34" s="2" t="s">
        <v>33</v>
      </c>
      <c r="C34" s="5" t="s">
        <v>147</v>
      </c>
      <c r="F34" s="4" t="s">
        <v>127</v>
      </c>
      <c r="G34" s="4">
        <v>1206</v>
      </c>
      <c r="I34" s="4">
        <v>0</v>
      </c>
      <c r="J34" s="1">
        <v>0.1</v>
      </c>
      <c r="K34" s="1">
        <f aca="true" t="shared" si="0" ref="K34:K89">+I34*J34</f>
        <v>0</v>
      </c>
    </row>
    <row r="35" spans="2:11" ht="12.75">
      <c r="B35" s="2" t="s">
        <v>34</v>
      </c>
      <c r="C35" s="5" t="s">
        <v>152</v>
      </c>
      <c r="F35" s="4" t="s">
        <v>127</v>
      </c>
      <c r="G35" s="4">
        <v>1206</v>
      </c>
      <c r="I35" s="4">
        <v>0</v>
      </c>
      <c r="J35" s="1">
        <v>0.1</v>
      </c>
      <c r="K35" s="1">
        <f t="shared" si="0"/>
        <v>0</v>
      </c>
    </row>
    <row r="36" spans="2:11" ht="12.75">
      <c r="B36" s="2" t="s">
        <v>151</v>
      </c>
      <c r="C36" s="5" t="s">
        <v>152</v>
      </c>
      <c r="F36" s="4" t="s">
        <v>127</v>
      </c>
      <c r="G36" s="4">
        <v>1206</v>
      </c>
      <c r="I36" s="4">
        <v>0</v>
      </c>
      <c r="J36" s="1">
        <v>0.1</v>
      </c>
      <c r="K36" s="1">
        <f t="shared" si="0"/>
        <v>0</v>
      </c>
    </row>
    <row r="37" spans="2:11" ht="12.75">
      <c r="B37" s="2" t="s">
        <v>35</v>
      </c>
      <c r="C37" s="5" t="s">
        <v>174</v>
      </c>
      <c r="F37" s="4" t="s">
        <v>127</v>
      </c>
      <c r="G37" s="4">
        <v>1206</v>
      </c>
      <c r="I37" s="4">
        <v>0</v>
      </c>
      <c r="J37" s="1">
        <v>0.1</v>
      </c>
      <c r="K37" s="1">
        <f t="shared" si="0"/>
        <v>0</v>
      </c>
    </row>
    <row r="38" spans="2:11" ht="12.75">
      <c r="B38" s="2" t="s">
        <v>36</v>
      </c>
      <c r="C38" s="5" t="s">
        <v>148</v>
      </c>
      <c r="F38" s="4" t="s">
        <v>127</v>
      </c>
      <c r="G38" s="4">
        <v>1206</v>
      </c>
      <c r="I38" s="4">
        <v>0</v>
      </c>
      <c r="J38" s="1">
        <v>0.1</v>
      </c>
      <c r="K38" s="1">
        <f t="shared" si="0"/>
        <v>0</v>
      </c>
    </row>
    <row r="39" spans="2:11" ht="12.75">
      <c r="B39" s="2" t="s">
        <v>185</v>
      </c>
      <c r="C39" s="5" t="s">
        <v>186</v>
      </c>
      <c r="F39" s="4" t="s">
        <v>127</v>
      </c>
      <c r="I39" s="4">
        <v>0</v>
      </c>
      <c r="K39" s="1"/>
    </row>
    <row r="40" spans="2:11" ht="25.5">
      <c r="B40" s="2" t="s">
        <v>177</v>
      </c>
      <c r="C40" s="5" t="s">
        <v>241</v>
      </c>
      <c r="D40" t="s">
        <v>98</v>
      </c>
      <c r="E40" t="s">
        <v>239</v>
      </c>
      <c r="F40" s="4" t="s">
        <v>240</v>
      </c>
      <c r="G40" s="4">
        <v>1206</v>
      </c>
      <c r="H40" t="s">
        <v>4</v>
      </c>
      <c r="I40" s="4">
        <v>3</v>
      </c>
      <c r="J40" s="1">
        <v>0.08</v>
      </c>
      <c r="K40" s="1">
        <f t="shared" si="0"/>
        <v>0.24</v>
      </c>
    </row>
    <row r="41" spans="2:11" ht="12.75">
      <c r="B41" s="2" t="s">
        <v>187</v>
      </c>
      <c r="C41" s="5" t="s">
        <v>188</v>
      </c>
      <c r="F41" s="4" t="s">
        <v>127</v>
      </c>
      <c r="I41" s="4">
        <v>0</v>
      </c>
      <c r="K41" s="1"/>
    </row>
    <row r="42" spans="2:11" ht="42" customHeight="1">
      <c r="B42" s="2" t="s">
        <v>150</v>
      </c>
      <c r="C42" s="5" t="s">
        <v>251</v>
      </c>
      <c r="D42" t="s">
        <v>98</v>
      </c>
      <c r="E42" t="s">
        <v>249</v>
      </c>
      <c r="F42" s="5" t="s">
        <v>250</v>
      </c>
      <c r="G42" s="4">
        <v>1206</v>
      </c>
      <c r="H42" t="s">
        <v>4</v>
      </c>
      <c r="I42" s="4">
        <v>4</v>
      </c>
      <c r="J42" s="1">
        <v>0.08</v>
      </c>
      <c r="K42" s="1">
        <f t="shared" si="0"/>
        <v>0.32</v>
      </c>
    </row>
    <row r="43" spans="2:11" ht="49.5" customHeight="1">
      <c r="B43" s="2" t="s">
        <v>153</v>
      </c>
      <c r="C43" s="5" t="s">
        <v>248</v>
      </c>
      <c r="D43" t="s">
        <v>223</v>
      </c>
      <c r="E43" t="s">
        <v>246</v>
      </c>
      <c r="F43" s="4" t="s">
        <v>247</v>
      </c>
      <c r="G43" s="4">
        <v>1206</v>
      </c>
      <c r="H43" t="s">
        <v>4</v>
      </c>
      <c r="I43" s="4">
        <v>6</v>
      </c>
      <c r="J43" s="1">
        <v>0.08</v>
      </c>
      <c r="K43" s="1">
        <f t="shared" si="0"/>
        <v>0.48</v>
      </c>
    </row>
    <row r="44" spans="2:11" ht="51" customHeight="1">
      <c r="B44" s="2" t="s">
        <v>175</v>
      </c>
      <c r="C44" s="5" t="s">
        <v>238</v>
      </c>
      <c r="D44" t="s">
        <v>98</v>
      </c>
      <c r="E44" t="s">
        <v>236</v>
      </c>
      <c r="F44" t="s">
        <v>237</v>
      </c>
      <c r="G44" s="4">
        <v>1206</v>
      </c>
      <c r="H44" t="s">
        <v>4</v>
      </c>
      <c r="I44" s="4">
        <v>3</v>
      </c>
      <c r="J44" s="1">
        <v>0.08</v>
      </c>
      <c r="K44" s="1">
        <f t="shared" si="0"/>
        <v>0.24</v>
      </c>
    </row>
    <row r="45" spans="2:11" ht="12.75" customHeight="1">
      <c r="B45" s="2" t="s">
        <v>182</v>
      </c>
      <c r="C45" s="5" t="s">
        <v>254</v>
      </c>
      <c r="D45" t="s">
        <v>98</v>
      </c>
      <c r="E45" t="s">
        <v>253</v>
      </c>
      <c r="F45" s="5" t="s">
        <v>252</v>
      </c>
      <c r="G45" s="4">
        <v>1206</v>
      </c>
      <c r="H45" t="s">
        <v>4</v>
      </c>
      <c r="I45" s="4">
        <v>1</v>
      </c>
      <c r="J45" s="1">
        <v>0.08</v>
      </c>
      <c r="K45" s="1">
        <f t="shared" si="0"/>
        <v>0.08</v>
      </c>
    </row>
    <row r="46" spans="2:11" ht="28.5" customHeight="1">
      <c r="B46" s="2" t="s">
        <v>149</v>
      </c>
      <c r="C46" s="5" t="s">
        <v>228</v>
      </c>
      <c r="D46" t="s">
        <v>223</v>
      </c>
      <c r="E46" t="s">
        <v>242</v>
      </c>
      <c r="F46" t="s">
        <v>227</v>
      </c>
      <c r="G46" s="4">
        <v>1206</v>
      </c>
      <c r="H46" t="s">
        <v>4</v>
      </c>
      <c r="I46" s="4">
        <v>4</v>
      </c>
      <c r="J46" s="1">
        <v>0.08</v>
      </c>
      <c r="K46" s="1">
        <f t="shared" si="0"/>
        <v>0.32</v>
      </c>
    </row>
    <row r="47" spans="2:11" ht="27.75" customHeight="1">
      <c r="B47" s="2" t="s">
        <v>176</v>
      </c>
      <c r="C47" s="5" t="s">
        <v>226</v>
      </c>
      <c r="D47" t="s">
        <v>98</v>
      </c>
      <c r="E47" t="s">
        <v>225</v>
      </c>
      <c r="F47" s="2" t="s">
        <v>224</v>
      </c>
      <c r="G47" s="4">
        <v>1206</v>
      </c>
      <c r="H47" t="s">
        <v>4</v>
      </c>
      <c r="I47" s="4">
        <v>3</v>
      </c>
      <c r="J47" s="1">
        <v>0.08</v>
      </c>
      <c r="K47" s="1">
        <f t="shared" si="0"/>
        <v>0.24</v>
      </c>
    </row>
    <row r="48" spans="2:11" ht="54" customHeight="1">
      <c r="B48" s="2" t="s">
        <v>154</v>
      </c>
      <c r="C48" s="5" t="s">
        <v>220</v>
      </c>
      <c r="D48" t="s">
        <v>98</v>
      </c>
      <c r="E48" t="s">
        <v>219</v>
      </c>
      <c r="F48" t="s">
        <v>218</v>
      </c>
      <c r="G48" s="4">
        <v>1206</v>
      </c>
      <c r="H48" t="s">
        <v>4</v>
      </c>
      <c r="I48" s="4">
        <v>7</v>
      </c>
      <c r="J48" s="1">
        <v>0.8</v>
      </c>
      <c r="K48" s="1">
        <f t="shared" si="0"/>
        <v>5.6000000000000005</v>
      </c>
    </row>
    <row r="49" spans="2:11" ht="25.5" customHeight="1">
      <c r="B49" s="2" t="s">
        <v>284</v>
      </c>
      <c r="C49" s="6" t="s">
        <v>155</v>
      </c>
      <c r="D49" t="s">
        <v>156</v>
      </c>
      <c r="E49" t="s">
        <v>361</v>
      </c>
      <c r="F49" t="s">
        <v>362</v>
      </c>
      <c r="G49" s="4">
        <v>2512</v>
      </c>
      <c r="H49" t="s">
        <v>4</v>
      </c>
      <c r="I49" s="4">
        <v>3</v>
      </c>
      <c r="J49" s="1">
        <v>1.24</v>
      </c>
      <c r="K49" s="1">
        <f t="shared" si="0"/>
        <v>3.7199999999999998</v>
      </c>
    </row>
    <row r="50" spans="2:11" ht="12.75" customHeight="1">
      <c r="B50" s="2" t="s">
        <v>37</v>
      </c>
      <c r="C50" s="5" t="s">
        <v>231</v>
      </c>
      <c r="D50" t="s">
        <v>223</v>
      </c>
      <c r="E50" t="s">
        <v>229</v>
      </c>
      <c r="F50" t="s">
        <v>230</v>
      </c>
      <c r="G50" s="4">
        <v>1206</v>
      </c>
      <c r="H50" t="s">
        <v>4</v>
      </c>
      <c r="I50" s="4">
        <v>2</v>
      </c>
      <c r="J50" s="1">
        <v>0.1</v>
      </c>
      <c r="K50" s="1">
        <f t="shared" si="0"/>
        <v>0.2</v>
      </c>
    </row>
    <row r="51" spans="2:11" ht="24.75" customHeight="1">
      <c r="B51" s="2" t="s">
        <v>235</v>
      </c>
      <c r="C51" t="s">
        <v>234</v>
      </c>
      <c r="D51" t="s">
        <v>223</v>
      </c>
      <c r="E51" t="s">
        <v>232</v>
      </c>
      <c r="F51" t="s">
        <v>233</v>
      </c>
      <c r="G51" s="4">
        <v>1206</v>
      </c>
      <c r="H51" t="s">
        <v>4</v>
      </c>
      <c r="J51" s="1">
        <v>0.08</v>
      </c>
      <c r="K51" s="1"/>
    </row>
    <row r="52" spans="2:11" ht="12.75">
      <c r="B52" s="2" t="s">
        <v>173</v>
      </c>
      <c r="C52" s="5" t="s">
        <v>245</v>
      </c>
      <c r="D52" t="s">
        <v>223</v>
      </c>
      <c r="E52" t="s">
        <v>243</v>
      </c>
      <c r="F52" t="s">
        <v>244</v>
      </c>
      <c r="G52" s="4">
        <v>1206</v>
      </c>
      <c r="H52" t="s">
        <v>4</v>
      </c>
      <c r="I52" s="4">
        <v>1</v>
      </c>
      <c r="J52" s="1">
        <v>0.08</v>
      </c>
      <c r="K52" s="1">
        <f t="shared" si="0"/>
        <v>0.08</v>
      </c>
    </row>
    <row r="53" spans="2:11" ht="12.75">
      <c r="B53" s="2" t="s">
        <v>183</v>
      </c>
      <c r="C53" s="5" t="s">
        <v>184</v>
      </c>
      <c r="F53" s="4" t="s">
        <v>127</v>
      </c>
      <c r="I53" s="4">
        <v>0</v>
      </c>
      <c r="K53" s="1"/>
    </row>
    <row r="54" spans="2:11" ht="12.75">
      <c r="B54" s="2" t="s">
        <v>38</v>
      </c>
      <c r="C54" s="5" t="s">
        <v>260</v>
      </c>
      <c r="D54" t="s">
        <v>223</v>
      </c>
      <c r="E54" t="s">
        <v>222</v>
      </c>
      <c r="F54" t="s">
        <v>221</v>
      </c>
      <c r="G54" s="4">
        <v>1206</v>
      </c>
      <c r="H54" t="s">
        <v>4</v>
      </c>
      <c r="I54" s="4">
        <v>1</v>
      </c>
      <c r="J54" s="1">
        <v>0.08</v>
      </c>
      <c r="K54" s="1">
        <f t="shared" si="0"/>
        <v>0.08</v>
      </c>
    </row>
    <row r="55" spans="2:11" ht="12.75">
      <c r="B55" s="2" t="s">
        <v>157</v>
      </c>
      <c r="C55" s="5" t="s">
        <v>161</v>
      </c>
      <c r="D55" t="s">
        <v>159</v>
      </c>
      <c r="F55" s="4" t="s">
        <v>127</v>
      </c>
      <c r="I55" s="4">
        <v>0</v>
      </c>
      <c r="K55" s="1"/>
    </row>
    <row r="56" spans="2:11" ht="25.5">
      <c r="B56" s="2" t="s">
        <v>158</v>
      </c>
      <c r="C56" s="6" t="s">
        <v>164</v>
      </c>
      <c r="D56" t="s">
        <v>160</v>
      </c>
      <c r="E56" t="s">
        <v>165</v>
      </c>
      <c r="F56" t="s">
        <v>166</v>
      </c>
      <c r="H56" s="2"/>
      <c r="I56" s="4">
        <v>2</v>
      </c>
      <c r="J56" s="1">
        <v>3.8</v>
      </c>
      <c r="K56" s="1">
        <f t="shared" si="0"/>
        <v>7.6</v>
      </c>
    </row>
    <row r="57" spans="2:11" ht="25.5">
      <c r="B57" s="2" t="s">
        <v>170</v>
      </c>
      <c r="C57" s="6" t="s">
        <v>194</v>
      </c>
      <c r="D57" t="s">
        <v>160</v>
      </c>
      <c r="E57" t="s">
        <v>172</v>
      </c>
      <c r="F57" t="s">
        <v>171</v>
      </c>
      <c r="H57" s="2"/>
      <c r="I57" s="4">
        <v>0</v>
      </c>
      <c r="J57" s="1">
        <v>3.68</v>
      </c>
      <c r="K57" s="1">
        <f t="shared" si="0"/>
        <v>0</v>
      </c>
    </row>
    <row r="58" spans="2:11" ht="25.5">
      <c r="B58" s="2" t="s">
        <v>170</v>
      </c>
      <c r="C58" s="6" t="s">
        <v>195</v>
      </c>
      <c r="D58" t="s">
        <v>159</v>
      </c>
      <c r="E58" t="s">
        <v>190</v>
      </c>
      <c r="F58" t="s">
        <v>191</v>
      </c>
      <c r="H58" s="2"/>
      <c r="J58" s="1">
        <v>4.47</v>
      </c>
      <c r="K58" s="1">
        <f t="shared" si="0"/>
        <v>0</v>
      </c>
    </row>
    <row r="59" spans="2:11" ht="25.5">
      <c r="B59" s="2" t="s">
        <v>64</v>
      </c>
      <c r="C59" s="6" t="s">
        <v>163</v>
      </c>
      <c r="D59" t="s">
        <v>160</v>
      </c>
      <c r="E59" s="2" t="s">
        <v>162</v>
      </c>
      <c r="F59" s="5" t="s">
        <v>327</v>
      </c>
      <c r="H59" s="2"/>
      <c r="I59" s="4">
        <v>2</v>
      </c>
      <c r="J59" s="1">
        <v>3.8</v>
      </c>
      <c r="K59" s="1">
        <f t="shared" si="0"/>
        <v>7.6</v>
      </c>
    </row>
    <row r="60" spans="2:11" ht="25.5">
      <c r="B60" s="2" t="s">
        <v>168</v>
      </c>
      <c r="C60" s="6" t="s">
        <v>193</v>
      </c>
      <c r="D60" t="s">
        <v>160</v>
      </c>
      <c r="E60" t="s">
        <v>169</v>
      </c>
      <c r="F60" t="s">
        <v>167</v>
      </c>
      <c r="I60" s="4">
        <v>0</v>
      </c>
      <c r="J60" s="1">
        <v>3.57</v>
      </c>
      <c r="K60" s="1">
        <f t="shared" si="0"/>
        <v>0</v>
      </c>
    </row>
    <row r="61" spans="2:11" ht="25.5">
      <c r="B61" s="2" t="s">
        <v>168</v>
      </c>
      <c r="C61" s="6" t="s">
        <v>163</v>
      </c>
      <c r="D61" t="s">
        <v>159</v>
      </c>
      <c r="E61" t="s">
        <v>189</v>
      </c>
      <c r="F61" t="s">
        <v>192</v>
      </c>
      <c r="J61" s="1">
        <v>3.2</v>
      </c>
      <c r="K61" s="1">
        <f t="shared" si="0"/>
        <v>0</v>
      </c>
    </row>
    <row r="62" ht="12.75">
      <c r="K62" s="1"/>
    </row>
    <row r="63" spans="2:11" ht="12.75">
      <c r="B63" s="2" t="s">
        <v>88</v>
      </c>
      <c r="C63" s="5" t="s">
        <v>89</v>
      </c>
      <c r="F63" s="4" t="s">
        <v>127</v>
      </c>
      <c r="G63" s="4" t="s">
        <v>87</v>
      </c>
      <c r="I63" s="4">
        <v>0</v>
      </c>
      <c r="K63" s="1"/>
    </row>
    <row r="64" spans="2:11" ht="12.75" customHeight="1">
      <c r="B64" s="2" t="s">
        <v>90</v>
      </c>
      <c r="C64" s="5" t="s">
        <v>91</v>
      </c>
      <c r="F64" s="4" t="s">
        <v>127</v>
      </c>
      <c r="G64" s="4" t="s">
        <v>87</v>
      </c>
      <c r="I64" s="4">
        <v>0</v>
      </c>
      <c r="K64" s="1"/>
    </row>
    <row r="65" spans="2:11" ht="107.25" customHeight="1">
      <c r="B65" s="2" t="s">
        <v>109</v>
      </c>
      <c r="C65" s="5" t="s">
        <v>108</v>
      </c>
      <c r="D65" t="s">
        <v>107</v>
      </c>
      <c r="E65" t="s">
        <v>106</v>
      </c>
      <c r="F65" t="s">
        <v>105</v>
      </c>
      <c r="G65" s="7" t="s">
        <v>39</v>
      </c>
      <c r="H65" t="s">
        <v>4</v>
      </c>
      <c r="I65" s="4">
        <v>15</v>
      </c>
      <c r="J65" s="1">
        <v>0.27</v>
      </c>
      <c r="K65" s="1">
        <f t="shared" si="0"/>
        <v>4.050000000000001</v>
      </c>
    </row>
    <row r="66" spans="2:11" ht="106.5" customHeight="1">
      <c r="B66" s="2" t="s">
        <v>110</v>
      </c>
      <c r="C66" s="5" t="s">
        <v>114</v>
      </c>
      <c r="D66" t="s">
        <v>113</v>
      </c>
      <c r="E66" t="s">
        <v>112</v>
      </c>
      <c r="F66" t="s">
        <v>111</v>
      </c>
      <c r="G66" s="7" t="s">
        <v>39</v>
      </c>
      <c r="H66" t="s">
        <v>4</v>
      </c>
      <c r="I66" s="4">
        <v>13</v>
      </c>
      <c r="J66" s="1">
        <v>0.19</v>
      </c>
      <c r="K66" s="1">
        <f t="shared" si="0"/>
        <v>2.47</v>
      </c>
    </row>
    <row r="67" spans="2:11" ht="63.75">
      <c r="B67" s="2" t="s">
        <v>139</v>
      </c>
      <c r="C67" s="5" t="s">
        <v>87</v>
      </c>
      <c r="F67" s="4" t="s">
        <v>127</v>
      </c>
      <c r="G67" s="7" t="s">
        <v>39</v>
      </c>
      <c r="H67" t="s">
        <v>4</v>
      </c>
      <c r="I67" s="4">
        <v>7</v>
      </c>
      <c r="J67" s="1">
        <v>0.15</v>
      </c>
      <c r="K67" s="1">
        <f t="shared" si="0"/>
        <v>1.05</v>
      </c>
    </row>
    <row r="68" spans="2:11" ht="12.75">
      <c r="B68" s="2" t="s">
        <v>40</v>
      </c>
      <c r="C68" s="5" t="s">
        <v>92</v>
      </c>
      <c r="F68" s="4" t="s">
        <v>127</v>
      </c>
      <c r="G68" s="7" t="s">
        <v>39</v>
      </c>
      <c r="I68" s="4">
        <v>1</v>
      </c>
      <c r="J68" s="1">
        <v>0.15</v>
      </c>
      <c r="K68" s="1">
        <f t="shared" si="0"/>
        <v>0.15</v>
      </c>
    </row>
    <row r="69" spans="2:11" ht="12.75">
      <c r="B69" s="2" t="s">
        <v>41</v>
      </c>
      <c r="C69" s="5" t="s">
        <v>123</v>
      </c>
      <c r="D69" t="s">
        <v>107</v>
      </c>
      <c r="E69" t="s">
        <v>122</v>
      </c>
      <c r="F69" t="s">
        <v>121</v>
      </c>
      <c r="G69" s="7" t="s">
        <v>39</v>
      </c>
      <c r="H69" t="s">
        <v>4</v>
      </c>
      <c r="I69" s="4">
        <v>2</v>
      </c>
      <c r="J69" s="1">
        <v>0.1</v>
      </c>
      <c r="K69" s="1">
        <f t="shared" si="0"/>
        <v>0.2</v>
      </c>
    </row>
    <row r="70" spans="2:11" ht="25.5">
      <c r="B70" s="2" t="s">
        <v>42</v>
      </c>
      <c r="C70" s="5" t="s">
        <v>134</v>
      </c>
      <c r="D70" t="s">
        <v>95</v>
      </c>
      <c r="E70" t="s">
        <v>328</v>
      </c>
      <c r="F70" t="s">
        <v>329</v>
      </c>
      <c r="G70" s="7" t="s">
        <v>39</v>
      </c>
      <c r="H70" t="s">
        <v>4</v>
      </c>
      <c r="I70" s="4">
        <v>3</v>
      </c>
      <c r="J70" s="1">
        <v>0.1</v>
      </c>
      <c r="K70" s="1">
        <f t="shared" si="0"/>
        <v>0.30000000000000004</v>
      </c>
    </row>
    <row r="71" spans="2:11" ht="12.75">
      <c r="B71" s="2" t="s">
        <v>43</v>
      </c>
      <c r="C71" s="5" t="s">
        <v>120</v>
      </c>
      <c r="D71" t="s">
        <v>107</v>
      </c>
      <c r="E71" t="s">
        <v>119</v>
      </c>
      <c r="F71" t="s">
        <v>118</v>
      </c>
      <c r="G71" s="4">
        <v>1206</v>
      </c>
      <c r="H71" t="s">
        <v>4</v>
      </c>
      <c r="I71" s="4">
        <v>2</v>
      </c>
      <c r="J71" s="1">
        <v>0.15</v>
      </c>
      <c r="K71" s="1">
        <f t="shared" si="0"/>
        <v>0.3</v>
      </c>
    </row>
    <row r="72" spans="2:11" ht="12.75">
      <c r="B72" s="2" t="s">
        <v>44</v>
      </c>
      <c r="C72" s="5" t="s">
        <v>117</v>
      </c>
      <c r="D72" t="s">
        <v>107</v>
      </c>
      <c r="E72" t="s">
        <v>116</v>
      </c>
      <c r="F72" t="s">
        <v>115</v>
      </c>
      <c r="G72" s="4">
        <v>1206</v>
      </c>
      <c r="H72" t="s">
        <v>4</v>
      </c>
      <c r="I72" s="4">
        <v>2</v>
      </c>
      <c r="J72" s="1">
        <v>0.35</v>
      </c>
      <c r="K72" s="1">
        <f t="shared" si="0"/>
        <v>0.7</v>
      </c>
    </row>
    <row r="73" spans="2:11" ht="12.75">
      <c r="B73" s="2" t="s">
        <v>50</v>
      </c>
      <c r="C73" s="6" t="s">
        <v>181</v>
      </c>
      <c r="D73" t="s">
        <v>95</v>
      </c>
      <c r="E73" t="s">
        <v>180</v>
      </c>
      <c r="F73" t="s">
        <v>179</v>
      </c>
      <c r="G73" s="7" t="s">
        <v>39</v>
      </c>
      <c r="H73" t="s">
        <v>4</v>
      </c>
      <c r="I73" s="4">
        <v>1</v>
      </c>
      <c r="J73" s="1">
        <v>0.22</v>
      </c>
      <c r="K73" s="1">
        <f>+I73*J73</f>
        <v>0.22</v>
      </c>
    </row>
    <row r="74" spans="2:11" ht="12.75">
      <c r="B74" s="2" t="s">
        <v>45</v>
      </c>
      <c r="C74" s="5" t="s">
        <v>130</v>
      </c>
      <c r="D74" t="s">
        <v>95</v>
      </c>
      <c r="E74" t="s">
        <v>129</v>
      </c>
      <c r="F74" t="s">
        <v>128</v>
      </c>
      <c r="G74" s="4">
        <v>1206</v>
      </c>
      <c r="H74" t="s">
        <v>4</v>
      </c>
      <c r="I74" s="4">
        <v>2</v>
      </c>
      <c r="J74" s="1">
        <v>0.5</v>
      </c>
      <c r="K74" s="1">
        <f t="shared" si="0"/>
        <v>1</v>
      </c>
    </row>
    <row r="75" spans="2:11" ht="12.75">
      <c r="B75" s="2" t="s">
        <v>178</v>
      </c>
      <c r="C75" s="5" t="s">
        <v>94</v>
      </c>
      <c r="D75" t="s">
        <v>95</v>
      </c>
      <c r="E75" t="s">
        <v>96</v>
      </c>
      <c r="F75" t="s">
        <v>93</v>
      </c>
      <c r="G75" s="4">
        <v>1206</v>
      </c>
      <c r="H75" t="s">
        <v>4</v>
      </c>
      <c r="I75" s="4">
        <v>1</v>
      </c>
      <c r="J75" s="1">
        <v>0.5</v>
      </c>
      <c r="K75" s="1">
        <f t="shared" si="0"/>
        <v>0.5</v>
      </c>
    </row>
    <row r="76" spans="2:11" ht="12.75">
      <c r="B76" s="2" t="s">
        <v>46</v>
      </c>
      <c r="C76" s="5" t="s">
        <v>133</v>
      </c>
      <c r="D76" t="s">
        <v>113</v>
      </c>
      <c r="E76" t="s">
        <v>132</v>
      </c>
      <c r="F76" t="s">
        <v>131</v>
      </c>
      <c r="G76" s="4">
        <v>1206</v>
      </c>
      <c r="H76" t="s">
        <v>4</v>
      </c>
      <c r="I76" s="4">
        <v>2</v>
      </c>
      <c r="J76" s="1">
        <v>0.36</v>
      </c>
      <c r="K76" s="1">
        <f t="shared" si="0"/>
        <v>0.72</v>
      </c>
    </row>
    <row r="77" spans="2:11" ht="63.75" customHeight="1">
      <c r="B77" s="2" t="s">
        <v>135</v>
      </c>
      <c r="C77" s="5" t="s">
        <v>136</v>
      </c>
      <c r="D77" t="s">
        <v>113</v>
      </c>
      <c r="E77" t="s">
        <v>138</v>
      </c>
      <c r="F77" t="s">
        <v>137</v>
      </c>
      <c r="G77" s="7" t="s">
        <v>39</v>
      </c>
      <c r="H77" t="s">
        <v>4</v>
      </c>
      <c r="I77" s="4">
        <v>8</v>
      </c>
      <c r="J77" s="1">
        <v>0.45</v>
      </c>
      <c r="K77" s="1">
        <f t="shared" si="0"/>
        <v>3.6</v>
      </c>
    </row>
    <row r="78" spans="2:11" ht="27.75" customHeight="1">
      <c r="B78" s="2" t="s">
        <v>47</v>
      </c>
      <c r="C78" s="5" t="s">
        <v>104</v>
      </c>
      <c r="D78" t="s">
        <v>98</v>
      </c>
      <c r="E78" t="s">
        <v>102</v>
      </c>
      <c r="F78" t="s">
        <v>101</v>
      </c>
      <c r="G78" s="14" t="s">
        <v>103</v>
      </c>
      <c r="H78" t="s">
        <v>4</v>
      </c>
      <c r="I78" s="4">
        <v>1</v>
      </c>
      <c r="J78" s="1">
        <v>0.25</v>
      </c>
      <c r="K78" s="1">
        <f t="shared" si="0"/>
        <v>0.25</v>
      </c>
    </row>
    <row r="79" spans="2:11" ht="27" customHeight="1">
      <c r="B79" s="2" t="s">
        <v>48</v>
      </c>
      <c r="C79" s="5" t="s">
        <v>283</v>
      </c>
      <c r="D79" t="s">
        <v>98</v>
      </c>
      <c r="E79" t="s">
        <v>97</v>
      </c>
      <c r="F79" t="s">
        <v>99</v>
      </c>
      <c r="G79" s="14" t="s">
        <v>100</v>
      </c>
      <c r="H79" t="s">
        <v>4</v>
      </c>
      <c r="I79" s="4">
        <v>2</v>
      </c>
      <c r="J79" s="1">
        <v>0.69</v>
      </c>
      <c r="K79" s="1">
        <f t="shared" si="0"/>
        <v>1.38</v>
      </c>
    </row>
    <row r="80" spans="2:11" ht="12.75">
      <c r="B80" s="2" t="s">
        <v>49</v>
      </c>
      <c r="C80" s="5" t="s">
        <v>126</v>
      </c>
      <c r="D80" t="s">
        <v>107</v>
      </c>
      <c r="E80" t="s">
        <v>125</v>
      </c>
      <c r="F80" t="s">
        <v>124</v>
      </c>
      <c r="G80" s="4">
        <v>1206</v>
      </c>
      <c r="H80" t="s">
        <v>4</v>
      </c>
      <c r="I80" s="4">
        <v>2</v>
      </c>
      <c r="J80" s="1">
        <v>0.33</v>
      </c>
      <c r="K80" s="1">
        <f t="shared" si="0"/>
        <v>0.66</v>
      </c>
    </row>
    <row r="81" spans="2:11" ht="12.75">
      <c r="B81" s="2" t="s">
        <v>86</v>
      </c>
      <c r="C81" s="5" t="s">
        <v>87</v>
      </c>
      <c r="G81" s="4" t="s">
        <v>87</v>
      </c>
      <c r="K81" s="1"/>
    </row>
    <row r="82" ht="12.75">
      <c r="K82" s="1"/>
    </row>
    <row r="83" ht="12.75">
      <c r="K83" s="1"/>
    </row>
    <row r="84" spans="2:11" ht="12.75">
      <c r="B84" s="2" t="s">
        <v>63</v>
      </c>
      <c r="C84" s="5" t="s">
        <v>207</v>
      </c>
      <c r="D84" t="s">
        <v>202</v>
      </c>
      <c r="E84" t="s">
        <v>203</v>
      </c>
      <c r="F84" t="s">
        <v>204</v>
      </c>
      <c r="H84" t="s">
        <v>4</v>
      </c>
      <c r="I84" s="4">
        <v>2</v>
      </c>
      <c r="J84" s="1">
        <v>2.99</v>
      </c>
      <c r="K84" s="1">
        <f t="shared" si="0"/>
        <v>5.98</v>
      </c>
    </row>
    <row r="85" spans="2:11" ht="12.75">
      <c r="B85" s="2" t="s">
        <v>208</v>
      </c>
      <c r="E85" s="2" t="s">
        <v>206</v>
      </c>
      <c r="F85" t="s">
        <v>205</v>
      </c>
      <c r="J85" s="1">
        <v>3.26</v>
      </c>
      <c r="K85" s="1">
        <f t="shared" si="0"/>
        <v>0</v>
      </c>
    </row>
    <row r="86" ht="12.75">
      <c r="E86" s="2"/>
    </row>
    <row r="87" spans="2:11" ht="12.75">
      <c r="B87" s="2" t="s">
        <v>211</v>
      </c>
      <c r="C87" s="5" t="s">
        <v>214</v>
      </c>
      <c r="D87" t="s">
        <v>215</v>
      </c>
      <c r="E87" s="2" t="s">
        <v>212</v>
      </c>
      <c r="F87" t="s">
        <v>213</v>
      </c>
      <c r="H87" t="s">
        <v>4</v>
      </c>
      <c r="I87" s="4">
        <v>1</v>
      </c>
      <c r="J87" s="1">
        <v>0.46</v>
      </c>
      <c r="K87" s="1">
        <f t="shared" si="0"/>
        <v>0.46</v>
      </c>
    </row>
    <row r="88" spans="5:11" ht="12.75">
      <c r="E88" s="2"/>
      <c r="K88" s="1"/>
    </row>
    <row r="89" spans="2:11" ht="12.75">
      <c r="B89" s="2" t="s">
        <v>264</v>
      </c>
      <c r="C89" s="5" t="s">
        <v>265</v>
      </c>
      <c r="E89" s="2" t="s">
        <v>272</v>
      </c>
      <c r="I89" s="4">
        <v>1</v>
      </c>
      <c r="J89" s="1">
        <v>8</v>
      </c>
      <c r="K89" s="1">
        <f t="shared" si="0"/>
        <v>8</v>
      </c>
    </row>
    <row r="91" spans="2:5" ht="25.5">
      <c r="B91" s="2" t="s">
        <v>209</v>
      </c>
      <c r="C91" s="5" t="s">
        <v>210</v>
      </c>
      <c r="E91" s="2" t="s">
        <v>282</v>
      </c>
    </row>
    <row r="93" spans="2:11" ht="38.25">
      <c r="B93" s="2" t="s">
        <v>322</v>
      </c>
      <c r="C93" s="6" t="s">
        <v>372</v>
      </c>
      <c r="D93" t="s">
        <v>285</v>
      </c>
      <c r="E93" s="14">
        <v>4738</v>
      </c>
      <c r="H93" s="2" t="s">
        <v>285</v>
      </c>
      <c r="I93" s="4">
        <v>4</v>
      </c>
      <c r="J93" s="1">
        <v>0.05</v>
      </c>
      <c r="K93" s="1">
        <f>+I93*J93</f>
        <v>0.2</v>
      </c>
    </row>
    <row r="94" spans="2:11" ht="46.5" customHeight="1">
      <c r="B94" s="2" t="s">
        <v>323</v>
      </c>
      <c r="C94" s="10" t="s">
        <v>286</v>
      </c>
      <c r="D94" t="s">
        <v>285</v>
      </c>
      <c r="E94" s="4">
        <v>14810</v>
      </c>
      <c r="H94" s="2" t="s">
        <v>285</v>
      </c>
      <c r="I94" s="4">
        <v>6</v>
      </c>
      <c r="J94" s="1">
        <v>0.05</v>
      </c>
      <c r="K94" s="1">
        <f>+I94*J94</f>
        <v>0.30000000000000004</v>
      </c>
    </row>
    <row r="95" spans="2:11" ht="127.5">
      <c r="B95" s="2" t="s">
        <v>325</v>
      </c>
      <c r="C95" s="10" t="s">
        <v>287</v>
      </c>
      <c r="D95" t="s">
        <v>285</v>
      </c>
      <c r="E95" s="4">
        <v>5563</v>
      </c>
      <c r="H95" s="2" t="s">
        <v>285</v>
      </c>
      <c r="I95" s="4">
        <v>10</v>
      </c>
      <c r="J95" s="1">
        <v>0.05</v>
      </c>
      <c r="K95" s="1">
        <f>+I95*J95</f>
        <v>0.5</v>
      </c>
    </row>
    <row r="96" spans="3:8" ht="12.75">
      <c r="C96" s="6"/>
      <c r="H96" s="2"/>
    </row>
    <row r="97" spans="2:11" ht="76.5">
      <c r="B97" s="2" t="s">
        <v>280</v>
      </c>
      <c r="C97" s="6" t="s">
        <v>346</v>
      </c>
      <c r="D97" s="2" t="s">
        <v>330</v>
      </c>
      <c r="E97" s="18" t="s">
        <v>347</v>
      </c>
      <c r="H97" s="2" t="s">
        <v>330</v>
      </c>
      <c r="I97" s="4">
        <v>4</v>
      </c>
      <c r="J97" s="1">
        <v>0.38</v>
      </c>
      <c r="K97" s="1">
        <f aca="true" t="shared" si="1" ref="K97:K105">+I97*J97</f>
        <v>1.52</v>
      </c>
    </row>
    <row r="98" spans="3:8" ht="12.75">
      <c r="C98" s="6"/>
      <c r="H98" s="2"/>
    </row>
    <row r="99" spans="2:11" ht="12.75">
      <c r="B99" s="2" t="s">
        <v>321</v>
      </c>
      <c r="C99" s="6" t="s">
        <v>288</v>
      </c>
      <c r="H99" s="2"/>
      <c r="I99" s="4">
        <v>1</v>
      </c>
      <c r="J99" s="1">
        <v>2</v>
      </c>
      <c r="K99" s="1">
        <f t="shared" si="1"/>
        <v>2</v>
      </c>
    </row>
    <row r="100" spans="3:8" ht="12.75">
      <c r="C100" s="6"/>
      <c r="H100" s="2"/>
    </row>
    <row r="101" spans="2:11" ht="25.5">
      <c r="B101" s="2" t="s">
        <v>309</v>
      </c>
      <c r="C101" s="10" t="s">
        <v>324</v>
      </c>
      <c r="D101" t="s">
        <v>285</v>
      </c>
      <c r="E101" s="4">
        <v>4834</v>
      </c>
      <c r="H101" s="2" t="s">
        <v>285</v>
      </c>
      <c r="I101" s="4">
        <v>2</v>
      </c>
      <c r="J101" s="1">
        <v>0.05</v>
      </c>
      <c r="K101" s="1">
        <f t="shared" si="1"/>
        <v>0.1</v>
      </c>
    </row>
    <row r="102" spans="3:8" ht="12.75">
      <c r="C102" s="6"/>
      <c r="H102" s="2"/>
    </row>
    <row r="103" spans="2:11" ht="25.5">
      <c r="B103" s="2" t="s">
        <v>296</v>
      </c>
      <c r="C103" s="6" t="s">
        <v>349</v>
      </c>
      <c r="D103" t="s">
        <v>297</v>
      </c>
      <c r="H103" s="2" t="s">
        <v>297</v>
      </c>
      <c r="I103" s="4">
        <v>1</v>
      </c>
      <c r="J103" s="1">
        <v>10</v>
      </c>
      <c r="K103" s="1">
        <f t="shared" si="1"/>
        <v>10</v>
      </c>
    </row>
    <row r="104" spans="3:8" ht="12.75">
      <c r="C104" s="6"/>
      <c r="H104" s="2"/>
    </row>
    <row r="105" spans="2:11" ht="42" customHeight="1">
      <c r="B105" s="2" t="s">
        <v>217</v>
      </c>
      <c r="C105" s="6" t="s">
        <v>373</v>
      </c>
      <c r="D105" s="2" t="s">
        <v>330</v>
      </c>
      <c r="E105" s="2" t="s">
        <v>348</v>
      </c>
      <c r="H105" s="2" t="s">
        <v>330</v>
      </c>
      <c r="I105" s="4">
        <v>1</v>
      </c>
      <c r="J105" s="1">
        <v>5.5</v>
      </c>
      <c r="K105" s="1">
        <f t="shared" si="1"/>
        <v>5.5</v>
      </c>
    </row>
    <row r="106" spans="2:11" ht="51">
      <c r="B106" s="2" t="s">
        <v>331</v>
      </c>
      <c r="C106" s="10" t="s">
        <v>374</v>
      </c>
      <c r="D106" t="s">
        <v>285</v>
      </c>
      <c r="E106" s="4">
        <v>3718</v>
      </c>
      <c r="H106" s="2" t="s">
        <v>285</v>
      </c>
      <c r="I106" s="4">
        <v>6</v>
      </c>
      <c r="J106" s="1">
        <v>0.05</v>
      </c>
      <c r="K106" s="1">
        <f>+I106*J106</f>
        <v>0.30000000000000004</v>
      </c>
    </row>
    <row r="107" spans="3:11" ht="12.75">
      <c r="C107" s="10"/>
      <c r="E107" s="4"/>
      <c r="H107" s="2"/>
      <c r="K107" s="1"/>
    </row>
    <row r="108" spans="3:11" ht="12.75">
      <c r="C108" s="10" t="s">
        <v>293</v>
      </c>
      <c r="E108" s="4"/>
      <c r="H108" s="2"/>
      <c r="K108" s="1"/>
    </row>
    <row r="109" spans="2:11" ht="25.5">
      <c r="B109" s="2" t="s">
        <v>310</v>
      </c>
      <c r="C109" s="10" t="s">
        <v>289</v>
      </c>
      <c r="D109" t="s">
        <v>285</v>
      </c>
      <c r="E109" s="4">
        <v>5312</v>
      </c>
      <c r="H109" s="2" t="s">
        <v>285</v>
      </c>
      <c r="I109" s="4">
        <v>4</v>
      </c>
      <c r="J109" s="1">
        <v>0.05</v>
      </c>
      <c r="K109" s="1">
        <f>+I109*J109</f>
        <v>0.2</v>
      </c>
    </row>
    <row r="110" spans="2:11" ht="51" customHeight="1">
      <c r="B110" s="2" t="s">
        <v>311</v>
      </c>
      <c r="C110" s="10" t="s">
        <v>290</v>
      </c>
      <c r="D110" t="s">
        <v>285</v>
      </c>
      <c r="E110" s="4">
        <v>4070</v>
      </c>
      <c r="H110" s="2" t="s">
        <v>285</v>
      </c>
      <c r="I110" s="4">
        <v>4</v>
      </c>
      <c r="J110" s="1">
        <v>0.05</v>
      </c>
      <c r="K110" s="1">
        <f>+I110*J110</f>
        <v>0.2</v>
      </c>
    </row>
    <row r="111" spans="3:11" ht="12.75">
      <c r="C111" s="10"/>
      <c r="E111" s="4"/>
      <c r="H111" s="2"/>
      <c r="K111" s="1"/>
    </row>
    <row r="112" spans="2:11" ht="39" customHeight="1">
      <c r="B112" s="2" t="s">
        <v>312</v>
      </c>
      <c r="C112" s="10" t="s">
        <v>291</v>
      </c>
      <c r="D112" s="10" t="s">
        <v>294</v>
      </c>
      <c r="E112" s="10" t="s">
        <v>295</v>
      </c>
      <c r="F112" s="4" t="s">
        <v>292</v>
      </c>
      <c r="H112" s="2" t="s">
        <v>4</v>
      </c>
      <c r="I112" s="4">
        <v>4</v>
      </c>
      <c r="J112" s="1">
        <v>0.4</v>
      </c>
      <c r="K112" s="1">
        <f>+I112*J112</f>
        <v>1.6</v>
      </c>
    </row>
    <row r="113" spans="2:11" ht="12.75">
      <c r="B113" s="2">
        <v>4</v>
      </c>
      <c r="C113" s="10" t="s">
        <v>375</v>
      </c>
      <c r="D113" s="10"/>
      <c r="E113" s="10"/>
      <c r="F113" s="4"/>
      <c r="K113" s="1"/>
    </row>
    <row r="114" spans="3:11" ht="12.75">
      <c r="C114" s="10"/>
      <c r="D114" s="10"/>
      <c r="E114" s="10"/>
      <c r="F114" s="4"/>
      <c r="K114" s="1"/>
    </row>
    <row r="115" spans="3:11" ht="25.5">
      <c r="C115" s="10" t="s">
        <v>298</v>
      </c>
      <c r="D115" s="10"/>
      <c r="E115" s="10"/>
      <c r="F115" s="4"/>
      <c r="K115" s="1"/>
    </row>
    <row r="116" spans="3:11" ht="12.75">
      <c r="C116" s="10"/>
      <c r="D116" s="10"/>
      <c r="E116" s="10"/>
      <c r="F116" s="4"/>
      <c r="K116" s="1"/>
    </row>
    <row r="117" spans="2:11" ht="25.5">
      <c r="B117" s="2" t="s">
        <v>313</v>
      </c>
      <c r="C117" s="10" t="s">
        <v>299</v>
      </c>
      <c r="D117" t="s">
        <v>285</v>
      </c>
      <c r="E117" s="4">
        <v>1187</v>
      </c>
      <c r="F117" s="4"/>
      <c r="H117" s="2" t="s">
        <v>285</v>
      </c>
      <c r="I117" s="4">
        <v>2</v>
      </c>
      <c r="J117" s="1">
        <v>0.18</v>
      </c>
      <c r="K117" s="1">
        <f aca="true" t="shared" si="2" ref="K117:K124">+I117*J117</f>
        <v>0.36</v>
      </c>
    </row>
    <row r="118" spans="2:11" ht="25.5">
      <c r="B118" s="2" t="s">
        <v>314</v>
      </c>
      <c r="C118" s="10" t="s">
        <v>300</v>
      </c>
      <c r="D118" t="s">
        <v>285</v>
      </c>
      <c r="E118" s="4">
        <v>4089</v>
      </c>
      <c r="F118" s="4"/>
      <c r="H118" s="2" t="s">
        <v>285</v>
      </c>
      <c r="I118" s="4">
        <v>2</v>
      </c>
      <c r="J118" s="1">
        <v>0.05</v>
      </c>
      <c r="K118" s="1">
        <f t="shared" si="2"/>
        <v>0.1</v>
      </c>
    </row>
    <row r="119" spans="2:11" ht="51">
      <c r="B119" s="2" t="s">
        <v>315</v>
      </c>
      <c r="C119" s="10" t="s">
        <v>301</v>
      </c>
      <c r="D119" t="s">
        <v>285</v>
      </c>
      <c r="E119" s="4">
        <v>2921</v>
      </c>
      <c r="F119" s="4"/>
      <c r="H119" s="2" t="s">
        <v>285</v>
      </c>
      <c r="I119" s="4">
        <v>4</v>
      </c>
      <c r="J119" s="1">
        <v>0.08</v>
      </c>
      <c r="K119" s="1">
        <f t="shared" si="2"/>
        <v>0.32</v>
      </c>
    </row>
    <row r="120" spans="2:11" ht="51">
      <c r="B120" s="2" t="s">
        <v>316</v>
      </c>
      <c r="C120" s="10" t="s">
        <v>302</v>
      </c>
      <c r="D120" t="s">
        <v>285</v>
      </c>
      <c r="E120" s="4">
        <v>2954</v>
      </c>
      <c r="F120" s="4"/>
      <c r="H120" s="2" t="s">
        <v>285</v>
      </c>
      <c r="I120" s="4">
        <v>4</v>
      </c>
      <c r="J120" s="1">
        <v>0.05</v>
      </c>
      <c r="K120" s="1">
        <f t="shared" si="2"/>
        <v>0.2</v>
      </c>
    </row>
    <row r="121" spans="2:11" ht="12.75">
      <c r="B121" s="2" t="s">
        <v>317</v>
      </c>
      <c r="C121" s="10" t="s">
        <v>303</v>
      </c>
      <c r="D121" t="s">
        <v>285</v>
      </c>
      <c r="E121" s="4">
        <v>2538</v>
      </c>
      <c r="F121" s="4"/>
      <c r="H121" s="2" t="s">
        <v>285</v>
      </c>
      <c r="I121" s="4">
        <v>2</v>
      </c>
      <c r="J121" s="1">
        <v>0.09</v>
      </c>
      <c r="K121" s="1">
        <f t="shared" si="2"/>
        <v>0.18</v>
      </c>
    </row>
    <row r="122" spans="2:11" ht="25.5">
      <c r="B122" s="2" t="s">
        <v>318</v>
      </c>
      <c r="C122" s="10" t="s">
        <v>308</v>
      </c>
      <c r="D122" s="10" t="s">
        <v>307</v>
      </c>
      <c r="E122" s="15">
        <v>31113</v>
      </c>
      <c r="F122" s="4" t="s">
        <v>306</v>
      </c>
      <c r="H122" s="2" t="s">
        <v>4</v>
      </c>
      <c r="I122" s="4">
        <v>2</v>
      </c>
      <c r="J122" s="1">
        <v>0.18</v>
      </c>
      <c r="K122" s="1">
        <f t="shared" si="2"/>
        <v>0.36</v>
      </c>
    </row>
    <row r="123" spans="2:11" ht="25.5">
      <c r="B123" s="2" t="s">
        <v>319</v>
      </c>
      <c r="C123" s="10" t="s">
        <v>304</v>
      </c>
      <c r="D123" t="s">
        <v>285</v>
      </c>
      <c r="E123" s="4">
        <v>2943</v>
      </c>
      <c r="F123" s="4"/>
      <c r="H123" s="2" t="s">
        <v>285</v>
      </c>
      <c r="I123" s="4">
        <v>2</v>
      </c>
      <c r="J123" s="1">
        <v>0.05</v>
      </c>
      <c r="K123" s="1">
        <f t="shared" si="2"/>
        <v>0.1</v>
      </c>
    </row>
    <row r="124" spans="2:11" ht="12.75">
      <c r="B124" s="2" t="s">
        <v>320</v>
      </c>
      <c r="C124" s="10" t="s">
        <v>305</v>
      </c>
      <c r="D124" t="s">
        <v>285</v>
      </c>
      <c r="E124" s="4">
        <v>2559</v>
      </c>
      <c r="H124" s="2" t="s">
        <v>285</v>
      </c>
      <c r="I124" s="4">
        <v>2</v>
      </c>
      <c r="J124" s="1">
        <v>0.05</v>
      </c>
      <c r="K124" s="1">
        <f t="shared" si="2"/>
        <v>0.1</v>
      </c>
    </row>
    <row r="125" ht="12.75">
      <c r="C125" s="10"/>
    </row>
    <row r="127" spans="2:9" ht="12.75">
      <c r="B127" s="2" t="s">
        <v>216</v>
      </c>
      <c r="C127" s="5" t="s">
        <v>255</v>
      </c>
      <c r="I127" s="4" t="s">
        <v>342</v>
      </c>
    </row>
    <row r="128" spans="3:9" ht="12.75">
      <c r="C128" s="5" t="s">
        <v>281</v>
      </c>
      <c r="I128" s="17" t="s">
        <v>353</v>
      </c>
    </row>
    <row r="129" spans="3:9" ht="12.75">
      <c r="C129" s="5" t="s">
        <v>256</v>
      </c>
      <c r="I129" s="4" t="s">
        <v>341</v>
      </c>
    </row>
    <row r="130" spans="3:9" ht="12.75">
      <c r="C130" s="5" t="s">
        <v>266</v>
      </c>
      <c r="I130" s="17" t="s">
        <v>343</v>
      </c>
    </row>
    <row r="131" spans="3:9" ht="12.75">
      <c r="C131" s="5" t="s">
        <v>358</v>
      </c>
      <c r="I131" s="16" t="s">
        <v>352</v>
      </c>
    </row>
    <row r="132" spans="3:9" ht="25.5" customHeight="1">
      <c r="C132" s="20" t="s">
        <v>368</v>
      </c>
      <c r="D132" s="21"/>
      <c r="E132" s="21"/>
      <c r="I132" s="16"/>
    </row>
    <row r="133" spans="3:9" ht="24.75" customHeight="1">
      <c r="C133" s="20" t="s">
        <v>359</v>
      </c>
      <c r="D133" s="21"/>
      <c r="E133" s="21"/>
      <c r="I133" s="16"/>
    </row>
    <row r="134" spans="3:9" ht="12.75">
      <c r="C134" s="20" t="s">
        <v>360</v>
      </c>
      <c r="D134" s="21"/>
      <c r="E134" s="21"/>
      <c r="I134" s="16"/>
    </row>
    <row r="136" ht="12.75">
      <c r="C136" s="5" t="s">
        <v>267</v>
      </c>
    </row>
    <row r="137" spans="2:5" ht="27">
      <c r="B137" s="2" t="s">
        <v>275</v>
      </c>
      <c r="C137" s="12" t="s">
        <v>277</v>
      </c>
      <c r="E137" t="s">
        <v>276</v>
      </c>
    </row>
    <row r="140" ht="12.75">
      <c r="C140" s="5" t="s">
        <v>271</v>
      </c>
    </row>
    <row r="141" ht="12.75">
      <c r="C141" s="5" t="s">
        <v>268</v>
      </c>
    </row>
    <row r="142" ht="12.75">
      <c r="C142" s="5" t="s">
        <v>273</v>
      </c>
    </row>
    <row r="143" ht="12.75">
      <c r="C143" s="5" t="s">
        <v>274</v>
      </c>
    </row>
    <row r="145" ht="12.75">
      <c r="C145" s="5" t="s">
        <v>269</v>
      </c>
    </row>
    <row r="146" spans="3:10" ht="38.25">
      <c r="C146" s="6" t="s">
        <v>332</v>
      </c>
      <c r="D146" t="s">
        <v>270</v>
      </c>
      <c r="E146" t="s">
        <v>366</v>
      </c>
      <c r="H146" t="s">
        <v>270</v>
      </c>
      <c r="J146" s="1">
        <v>12.99</v>
      </c>
    </row>
    <row r="147" spans="3:10" ht="38.25">
      <c r="C147" s="6" t="s">
        <v>363</v>
      </c>
      <c r="D147" t="s">
        <v>270</v>
      </c>
      <c r="E147" t="s">
        <v>367</v>
      </c>
      <c r="H147" t="s">
        <v>270</v>
      </c>
      <c r="J147" s="1">
        <v>14.99</v>
      </c>
    </row>
    <row r="148" spans="3:10" ht="38.25">
      <c r="C148" s="6" t="s">
        <v>364</v>
      </c>
      <c r="D148" t="s">
        <v>270</v>
      </c>
      <c r="E148" t="s">
        <v>365</v>
      </c>
      <c r="H148" t="s">
        <v>270</v>
      </c>
      <c r="J148" s="1">
        <v>24.99</v>
      </c>
    </row>
    <row r="149" ht="12.75">
      <c r="C149" s="6"/>
    </row>
    <row r="150" ht="12.75">
      <c r="C150" s="6"/>
    </row>
    <row r="151" spans="3:10" ht="38.25">
      <c r="C151" s="6" t="s">
        <v>354</v>
      </c>
      <c r="D151" s="2" t="s">
        <v>337</v>
      </c>
      <c r="E151" t="s">
        <v>333</v>
      </c>
      <c r="H151" t="s">
        <v>270</v>
      </c>
      <c r="I151" s="4">
        <v>2</v>
      </c>
      <c r="J151" s="1">
        <v>1.15</v>
      </c>
    </row>
    <row r="152" spans="3:10" ht="38.25">
      <c r="C152" s="6" t="s">
        <v>355</v>
      </c>
      <c r="D152" s="2" t="s">
        <v>337</v>
      </c>
      <c r="E152" t="s">
        <v>356</v>
      </c>
      <c r="H152" t="s">
        <v>270</v>
      </c>
      <c r="I152" s="4">
        <v>2</v>
      </c>
      <c r="J152" s="1">
        <v>1.15</v>
      </c>
    </row>
    <row r="153" spans="3:10" ht="25.5">
      <c r="C153" s="6" t="s">
        <v>335</v>
      </c>
      <c r="D153" s="2" t="s">
        <v>337</v>
      </c>
      <c r="E153" t="s">
        <v>334</v>
      </c>
      <c r="H153" t="s">
        <v>270</v>
      </c>
      <c r="I153" s="4">
        <v>1</v>
      </c>
      <c r="J153" s="1">
        <v>0.39</v>
      </c>
    </row>
    <row r="154" spans="3:10" ht="25.5">
      <c r="C154" s="6" t="s">
        <v>336</v>
      </c>
      <c r="D154" s="2" t="s">
        <v>337</v>
      </c>
      <c r="E154" s="5">
        <v>1327</v>
      </c>
      <c r="H154" t="s">
        <v>270</v>
      </c>
      <c r="I154" s="4">
        <v>1</v>
      </c>
      <c r="J154" s="1">
        <v>0.39</v>
      </c>
    </row>
    <row r="155" spans="3:5" ht="12.75">
      <c r="C155" s="6"/>
      <c r="D155" s="2"/>
      <c r="E155" s="5"/>
    </row>
    <row r="156" spans="3:10" ht="38.25">
      <c r="C156" s="6" t="s">
        <v>344</v>
      </c>
      <c r="D156" s="2" t="s">
        <v>337</v>
      </c>
      <c r="E156" s="5" t="s">
        <v>345</v>
      </c>
      <c r="H156" t="s">
        <v>270</v>
      </c>
      <c r="J156" s="1">
        <v>2.49</v>
      </c>
    </row>
    <row r="157" ht="12.75">
      <c r="C157" s="2" t="s">
        <v>278</v>
      </c>
    </row>
  </sheetData>
  <mergeCells count="3">
    <mergeCell ref="C132:E132"/>
    <mergeCell ref="C133:E133"/>
    <mergeCell ref="C134:E134"/>
  </mergeCells>
  <printOptions/>
  <pageMargins left="0.57" right="0.46" top="0.86" bottom="0.81" header="0.5" footer="0.5"/>
  <pageSetup fitToHeight="7" orientation="landscape" r:id="rId1"/>
  <rowBreaks count="3" manualBreakCount="3">
    <brk id="33" max="255" man="1"/>
    <brk id="61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Apteryx</dc:creator>
  <cp:keywords/>
  <dc:description/>
  <cp:lastModifiedBy>Apteryx</cp:lastModifiedBy>
  <cp:lastPrinted>2013-05-25T19:36:40Z</cp:lastPrinted>
  <dcterms:created xsi:type="dcterms:W3CDTF">2013-04-27T06:38:16Z</dcterms:created>
  <dcterms:modified xsi:type="dcterms:W3CDTF">2013-07-04T22:55:09Z</dcterms:modified>
  <cp:category/>
  <cp:version/>
  <cp:contentType/>
  <cp:contentStatus/>
</cp:coreProperties>
</file>